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2068" windowHeight="9516" activeTab="3"/>
  </bookViews>
  <sheets>
    <sheet name="projection population urbaine" sheetId="3" r:id="rId1"/>
    <sheet name="projection population rurale" sheetId="4" r:id="rId2"/>
    <sheet name="projection population totale" sheetId="2" r:id="rId3"/>
    <sheet name="Graphiques" sheetId="1" r:id="rId4"/>
  </sheets>
  <externalReferences>
    <externalReference r:id="rId5"/>
  </externalReferences>
  <calcPr calcId="145621" iterate="1" iterateCount="1000" calcOnSave="0"/>
</workbook>
</file>

<file path=xl/calcChain.xml><?xml version="1.0" encoding="utf-8"?>
<calcChain xmlns="http://schemas.openxmlformats.org/spreadsheetml/2006/main">
  <c r="E100" i="1" l="1"/>
  <c r="D100" i="1"/>
  <c r="C100" i="1"/>
  <c r="E99" i="1"/>
  <c r="D99" i="1"/>
  <c r="C99" i="1"/>
  <c r="E98" i="1"/>
  <c r="D98" i="1"/>
  <c r="C98" i="1"/>
  <c r="E67" i="1"/>
  <c r="D67" i="1"/>
  <c r="C6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S5" i="1"/>
  <c r="E37" i="1" s="1"/>
  <c r="R5" i="1"/>
  <c r="Q5" i="1"/>
  <c r="P5" i="1"/>
  <c r="O5" i="1"/>
  <c r="N5" i="1"/>
  <c r="M5" i="1"/>
  <c r="L5" i="1"/>
  <c r="K5" i="1"/>
  <c r="J5" i="1"/>
  <c r="I5" i="1"/>
  <c r="D37" i="1" s="1"/>
  <c r="H5" i="1"/>
  <c r="G5" i="1"/>
  <c r="F5" i="1"/>
  <c r="E5" i="1"/>
  <c r="D5" i="1"/>
  <c r="C5" i="1"/>
  <c r="C37" i="1" s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D101" i="1" l="1"/>
  <c r="C101" i="1"/>
  <c r="E101" i="1"/>
</calcChain>
</file>

<file path=xl/sharedStrings.xml><?xml version="1.0" encoding="utf-8"?>
<sst xmlns="http://schemas.openxmlformats.org/spreadsheetml/2006/main" count="954" uniqueCount="65">
  <si>
    <t>Milieu</t>
  </si>
  <si>
    <t>Urbain</t>
  </si>
  <si>
    <t>Rural</t>
  </si>
  <si>
    <t>Ensemble</t>
  </si>
  <si>
    <t>Taux d'urbanisation</t>
  </si>
  <si>
    <t>2014-2030</t>
  </si>
  <si>
    <t>Groupes d'âges</t>
  </si>
  <si>
    <t xml:space="preserve">0-14 ans </t>
  </si>
  <si>
    <t>15-59 ans</t>
  </si>
  <si>
    <t>60 ans et +</t>
  </si>
  <si>
    <t>Total</t>
  </si>
  <si>
    <r>
      <rPr>
        <b/>
        <sz val="16"/>
        <color rgb="FF0033CC"/>
        <rFont val="Arial"/>
        <family val="2"/>
      </rPr>
      <t xml:space="preserve"> 1- </t>
    </r>
    <r>
      <rPr>
        <b/>
        <u/>
        <sz val="16"/>
        <color rgb="FF0033CC"/>
        <rFont val="Arial"/>
        <family val="2"/>
      </rPr>
      <t xml:space="preserve"> Projections de la population totale par sexe et groupes d'âges quinquennaux de la province</t>
    </r>
  </si>
  <si>
    <t>Ensemble des deux milieux</t>
  </si>
  <si>
    <t xml:space="preserve">  Province de Béni Mellal</t>
  </si>
  <si>
    <t>Masculin</t>
  </si>
  <si>
    <t>Féminin</t>
  </si>
  <si>
    <r>
      <rPr>
        <b/>
        <sz val="16"/>
        <color rgb="FF0033CC"/>
        <rFont val="Arial"/>
        <family val="2"/>
      </rPr>
      <t>2 -</t>
    </r>
    <r>
      <rPr>
        <b/>
        <u/>
        <sz val="16"/>
        <color rgb="FF0033CC"/>
        <rFont val="Arial"/>
        <family val="2"/>
      </rPr>
      <t xml:space="preserve"> Effectifs par année d'âge de 0 à 25 ans de la population totale de la province</t>
    </r>
  </si>
  <si>
    <t>Age</t>
  </si>
  <si>
    <r>
      <rPr>
        <b/>
        <sz val="16"/>
        <color rgb="FF0033CC"/>
        <rFont val="Arial"/>
        <family val="2"/>
      </rPr>
      <t>3 -</t>
    </r>
    <r>
      <rPr>
        <b/>
        <u/>
        <sz val="16"/>
        <color rgb="FF0033CC"/>
        <rFont val="Arial"/>
        <family val="2"/>
      </rPr>
      <t xml:space="preserve"> Structure par grands groupes d'âges et répartition proportionnelle par sexe (Les deux milieux de résidence)</t>
    </r>
  </si>
  <si>
    <t>0-14 ans</t>
  </si>
  <si>
    <t>Pourcentage</t>
  </si>
  <si>
    <r>
      <rPr>
        <b/>
        <sz val="16"/>
        <color rgb="FF0033CC"/>
        <rFont val="Arial"/>
        <family val="2"/>
      </rPr>
      <t>4 -</t>
    </r>
    <r>
      <rPr>
        <b/>
        <u/>
        <sz val="16"/>
        <color rgb="FF0033CC"/>
        <rFont val="Arial"/>
        <family val="2"/>
      </rPr>
      <t xml:space="preserve"> Effectifs de la population totale  par groupes d'âges fonctionnels et par sexe</t>
    </r>
  </si>
  <si>
    <t>3-5 ans</t>
  </si>
  <si>
    <t>6-11 ans</t>
  </si>
  <si>
    <t>12-14 ans</t>
  </si>
  <si>
    <t xml:space="preserve">15-17 ans </t>
  </si>
  <si>
    <t>18 ans et +</t>
  </si>
  <si>
    <t>21 ans et +</t>
  </si>
  <si>
    <t>moins 15 ans</t>
  </si>
  <si>
    <t>15- 59 ans</t>
  </si>
  <si>
    <t>Tx Accr (en%)</t>
  </si>
  <si>
    <r>
      <rPr>
        <b/>
        <sz val="16"/>
        <color indexed="12"/>
        <rFont val="Arial"/>
        <family val="2"/>
      </rPr>
      <t xml:space="preserve"> 1-</t>
    </r>
    <r>
      <rPr>
        <b/>
        <u/>
        <sz val="16"/>
        <color indexed="12"/>
        <rFont val="Arial"/>
        <family val="2"/>
      </rPr>
      <t xml:space="preserve"> Projections de la population urbaine par sexe et groupes d'âges quinquennaux de la province</t>
    </r>
  </si>
  <si>
    <t>Milieu urbain</t>
  </si>
  <si>
    <r>
      <rPr>
        <b/>
        <sz val="16"/>
        <color indexed="12"/>
        <rFont val="Arial"/>
        <family val="2"/>
      </rPr>
      <t xml:space="preserve"> 2 -</t>
    </r>
    <r>
      <rPr>
        <b/>
        <u/>
        <sz val="16"/>
        <color indexed="12"/>
        <rFont val="Arial"/>
        <family val="2"/>
      </rPr>
      <t xml:space="preserve"> Effectifs par année d'âge de 0 à 25 ans de la population urbaine de la province</t>
    </r>
  </si>
  <si>
    <t>Années</t>
  </si>
  <si>
    <r>
      <rPr>
        <b/>
        <sz val="16"/>
        <color rgb="FF0033CC"/>
        <rFont val="Arial"/>
        <family val="2"/>
      </rPr>
      <t>4 -</t>
    </r>
    <r>
      <rPr>
        <b/>
        <u/>
        <sz val="16"/>
        <color rgb="FF0033CC"/>
        <rFont val="Arial"/>
        <family val="2"/>
      </rPr>
      <t xml:space="preserve"> Effectifs de la population urbaine par groupes d'âges fonctionnels et par sexe</t>
    </r>
  </si>
  <si>
    <t>% pop  urbaine/pop urb Maroc</t>
  </si>
  <si>
    <r>
      <rPr>
        <b/>
        <sz val="16"/>
        <color rgb="FF0033CC"/>
        <rFont val="Arial"/>
        <family val="2"/>
      </rPr>
      <t xml:space="preserve">1- </t>
    </r>
    <r>
      <rPr>
        <b/>
        <u/>
        <sz val="16"/>
        <color rgb="FF0033CC"/>
        <rFont val="Arial"/>
        <family val="2"/>
      </rPr>
      <t>Projections de la population rurale par sexe et groupes d'âges quinquennaux de la province</t>
    </r>
  </si>
  <si>
    <t>Milieu rural</t>
  </si>
  <si>
    <r>
      <rPr>
        <b/>
        <sz val="16"/>
        <color rgb="FF0033CC"/>
        <rFont val="Arial"/>
        <family val="2"/>
      </rPr>
      <t xml:space="preserve"> 2-  </t>
    </r>
    <r>
      <rPr>
        <b/>
        <u/>
        <sz val="16"/>
        <color rgb="FF0033CC"/>
        <rFont val="Arial"/>
        <family val="2"/>
      </rPr>
      <t>Effectifs par année d'âge de 0 à 25 ans de la population rurale de la province</t>
    </r>
  </si>
  <si>
    <r>
      <rPr>
        <b/>
        <sz val="16"/>
        <color rgb="FF0033CC"/>
        <rFont val="Arial"/>
        <family val="2"/>
      </rPr>
      <t xml:space="preserve">4 </t>
    </r>
    <r>
      <rPr>
        <b/>
        <u/>
        <sz val="16"/>
        <color rgb="FF0033CC"/>
        <rFont val="Arial"/>
        <family val="2"/>
      </rPr>
      <t>- Effectifs de la population rurale par groupes d'âges fonctionnels et par sexe</t>
    </r>
  </si>
  <si>
    <t>TAM (en%)</t>
  </si>
  <si>
    <t>% pop rur/pop rur Maroc</t>
  </si>
  <si>
    <r>
      <rPr>
        <b/>
        <sz val="16"/>
        <color rgb="FF0033CC"/>
        <rFont val="Arial"/>
        <family val="2"/>
      </rPr>
      <t xml:space="preserve">3 </t>
    </r>
    <r>
      <rPr>
        <b/>
        <u/>
        <sz val="16"/>
        <color rgb="FF0033CC"/>
        <rFont val="Arial"/>
        <family val="2"/>
      </rPr>
      <t>- Structure par grands groupes d'âges et répartition proportionnelle par sexe(milieu rural)</t>
    </r>
  </si>
  <si>
    <r>
      <rPr>
        <b/>
        <sz val="16"/>
        <color rgb="FF0033CC"/>
        <rFont val="Arial"/>
        <family val="2"/>
      </rPr>
      <t>3 -</t>
    </r>
    <r>
      <rPr>
        <b/>
        <u/>
        <sz val="16"/>
        <color rgb="FF0033CC"/>
        <rFont val="Arial"/>
        <family val="2"/>
      </rPr>
      <t xml:space="preserve"> Structure par grands groupes d'âges et répartition proportionnelle par sexe(milieu urbain)</t>
    </r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</si>
  <si>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</si>
  <si>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</si>
  <si>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</si>
  <si>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</si>
  <si>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</si>
  <si>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</si>
  <si>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</si>
  <si>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</si>
  <si>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</si>
  <si>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</si>
  <si>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</si>
  <si>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</si>
  <si>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</si>
  <si>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</si>
  <si>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</si>
  <si>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et +</t>
  </si>
  <si>
    <r>
      <rPr>
        <b/>
        <i/>
        <sz val="12"/>
        <color rgb="FF0033CC"/>
        <rFont val="Arial"/>
        <family val="2"/>
      </rPr>
      <t>1 -</t>
    </r>
    <r>
      <rPr>
        <b/>
        <i/>
        <u/>
        <sz val="12"/>
        <color rgb="FF0033CC"/>
        <rFont val="Arial"/>
        <family val="2"/>
      </rPr>
      <t xml:space="preserve"> Evolution  population de la province Béni mellal par milieu de résidence</t>
    </r>
  </si>
  <si>
    <r>
      <rPr>
        <b/>
        <i/>
        <sz val="12"/>
        <color rgb="FF0033CC"/>
        <rFont val="Arial"/>
        <family val="2"/>
      </rPr>
      <t xml:space="preserve">2 </t>
    </r>
    <r>
      <rPr>
        <b/>
        <i/>
        <u/>
        <sz val="12"/>
        <color rgb="FF0033CC"/>
        <rFont val="Arial"/>
        <family val="2"/>
      </rPr>
      <t>- Taux d'urbanisation</t>
    </r>
  </si>
  <si>
    <r>
      <rPr>
        <b/>
        <i/>
        <sz val="12"/>
        <color rgb="FF0033CC"/>
        <rFont val="Arial"/>
        <family val="2"/>
      </rPr>
      <t xml:space="preserve">3 </t>
    </r>
    <r>
      <rPr>
        <b/>
        <i/>
        <u/>
        <sz val="12"/>
        <color rgb="FF0033CC"/>
        <rFont val="Arial"/>
        <family val="2"/>
      </rPr>
      <t>- Taux d'accroissement par milieu de résidence</t>
    </r>
  </si>
  <si>
    <r>
      <rPr>
        <b/>
        <sz val="12"/>
        <color rgb="FF0033CC"/>
        <rFont val="Arial"/>
        <family val="2"/>
      </rPr>
      <t>4</t>
    </r>
    <r>
      <rPr>
        <b/>
        <u/>
        <sz val="12"/>
        <color rgb="FF0033CC"/>
        <rFont val="Arial"/>
        <family val="2"/>
      </rPr>
      <t xml:space="preserve"> - Evolution des groupes d'âges fonctionnels (en %) par milieu de résidence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</si>
</sst>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3" x14ac:knownFonts="1">
    <font>
      <sz val="11"/>
      <color theme="1"/>
      <name val="Calibri"/>
      <family val="2"/>
      <scheme val="minor"/>
    </font>
    <font>
      <b/>
      <i/>
      <u/>
      <sz val="12"/>
      <color rgb="FF0033CC"/>
      <name val="Arial"/>
      <family val="2"/>
    </font>
    <font>
      <b/>
      <sz val="12"/>
      <color rgb="FF0033CC"/>
      <name val="Arial"/>
      <family val="2"/>
    </font>
    <font>
      <sz val="10"/>
      <color rgb="FF0033CC"/>
      <name val="Arial"/>
      <family val="2"/>
    </font>
    <font>
      <b/>
      <sz val="9"/>
      <color rgb="FF0033CC"/>
      <name val="Arial"/>
      <family val="2"/>
    </font>
    <font>
      <sz val="9"/>
      <color rgb="FF0033CC"/>
      <name val="Arial"/>
      <family val="2"/>
    </font>
    <font>
      <b/>
      <sz val="12"/>
      <name val="Arial"/>
      <family val="2"/>
    </font>
    <font>
      <b/>
      <sz val="10"/>
      <color rgb="FF0033CC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2"/>
      <color rgb="FF0033CC"/>
      <name val="Arial"/>
      <family val="2"/>
    </font>
    <font>
      <b/>
      <sz val="12"/>
      <name val="Arial"/>
      <family val="2"/>
    </font>
    <font>
      <b/>
      <sz val="11"/>
      <color rgb="FF0033CC"/>
      <name val="Arial"/>
      <family val="2"/>
    </font>
    <font>
      <sz val="11"/>
      <color rgb="FF0033CC"/>
      <name val="Arial"/>
      <family val="2"/>
    </font>
    <font>
      <sz val="11"/>
      <name val="Arial"/>
      <family val="2"/>
    </font>
    <font>
      <b/>
      <u/>
      <sz val="16"/>
      <color rgb="FF0033CC"/>
      <name val="Arial"/>
      <family val="2"/>
    </font>
    <font>
      <b/>
      <sz val="16"/>
      <color rgb="FF0033CC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color rgb="FF0033CC"/>
      <name val="Arial"/>
      <family val="2"/>
    </font>
    <font>
      <b/>
      <u/>
      <sz val="12"/>
      <name val="Arial"/>
      <family val="2"/>
    </font>
    <font>
      <b/>
      <u/>
      <sz val="16"/>
      <color indexed="12"/>
      <name val="Arial"/>
      <family val="2"/>
    </font>
    <font>
      <b/>
      <sz val="16"/>
      <color indexed="12"/>
      <name val="Arial"/>
      <family val="2"/>
    </font>
    <font>
      <b/>
      <u/>
      <sz val="16"/>
      <color indexed="8"/>
      <name val="Arial"/>
      <family val="2"/>
    </font>
    <font>
      <b/>
      <u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u/>
      <sz val="16"/>
      <name val="Arial"/>
      <family val="2"/>
    </font>
    <font>
      <b/>
      <sz val="9"/>
      <color indexed="62"/>
      <name val="Arial"/>
      <family val="2"/>
    </font>
    <font>
      <sz val="10"/>
      <color theme="4" tint="-0.249977111117893"/>
      <name val="Arial"/>
      <family val="2"/>
    </font>
    <font>
      <b/>
      <sz val="9"/>
      <name val="Arial"/>
      <family val="2"/>
    </font>
    <font>
      <sz val="9"/>
      <color indexed="50"/>
      <name val="Arial"/>
      <family val="2"/>
    </font>
    <font>
      <sz val="12"/>
      <name val="Arial"/>
      <family val="2"/>
    </font>
    <font>
      <sz val="9"/>
      <color theme="4" tint="-0.249977111117893"/>
      <name val="Arial"/>
      <family val="2"/>
    </font>
    <font>
      <sz val="10"/>
      <color theme="9" tint="-0.499984740745262"/>
      <name val="Arial"/>
      <family val="2"/>
    </font>
    <font>
      <sz val="14"/>
      <color rgb="FF0033CC"/>
      <name val="Arial"/>
      <family val="2"/>
    </font>
    <font>
      <b/>
      <sz val="9"/>
      <color indexed="28"/>
      <name val="Arial"/>
      <family val="2"/>
    </font>
    <font>
      <b/>
      <sz val="9"/>
      <color indexed="60"/>
      <name val="Arial"/>
      <family val="2"/>
    </font>
    <font>
      <sz val="9"/>
      <color theme="9" tint="-0.499984740745262"/>
      <name val="Arial"/>
      <family val="2"/>
    </font>
    <font>
      <b/>
      <u/>
      <sz val="14"/>
      <color rgb="FF0033CC"/>
      <name val="Arial"/>
      <family val="2"/>
    </font>
    <font>
      <sz val="11"/>
      <color rgb="FF0033CC"/>
      <name val="Calibri"/>
      <family val="2"/>
      <scheme val="minor"/>
    </font>
    <font>
      <sz val="12"/>
      <color rgb="FF0033CC"/>
      <name val="Arial"/>
      <family val="2"/>
    </font>
    <font>
      <b/>
      <i/>
      <sz val="12"/>
      <color rgb="FF0033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/>
    <xf numFmtId="0" fontId="2" fillId="2" borderId="0" xfId="0" applyFont="1" applyFill="1" applyBorder="1" applyAlignment="1">
      <alignment vertical="center"/>
    </xf>
    <xf numFmtId="0" fontId="4" fillId="3" borderId="1" xfId="0" applyFont="1" applyFill="1" applyBorder="1"/>
    <xf numFmtId="0" fontId="0" fillId="0" borderId="0" xfId="0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/>
    <xf numFmtId="0" fontId="6" fillId="0" borderId="0" xfId="0" applyFont="1" applyFill="1" applyAlignment="1"/>
    <xf numFmtId="0" fontId="3" fillId="3" borderId="1" xfId="0" applyFont="1" applyFill="1" applyBorder="1"/>
    <xf numFmtId="0" fontId="7" fillId="3" borderId="1" xfId="0" applyFont="1" applyFill="1" applyBorder="1"/>
    <xf numFmtId="0" fontId="8" fillId="0" borderId="0" xfId="0" applyFont="1"/>
    <xf numFmtId="0" fontId="9" fillId="0" borderId="0" xfId="0" applyFont="1"/>
    <xf numFmtId="0" fontId="6" fillId="2" borderId="0" xfId="0" applyFont="1" applyFill="1" applyAlignment="1">
      <alignment horizontal="left"/>
    </xf>
    <xf numFmtId="0" fontId="7" fillId="3" borderId="1" xfId="0" applyFont="1" applyFill="1" applyBorder="1" applyAlignment="1">
      <alignment horizontal="right"/>
    </xf>
    <xf numFmtId="0" fontId="10" fillId="0" borderId="0" xfId="0" applyFont="1"/>
    <xf numFmtId="0" fontId="7" fillId="3" borderId="1" xfId="0" applyFont="1" applyFill="1" applyBorder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/>
    <xf numFmtId="0" fontId="14" fillId="3" borderId="3" xfId="0" applyFont="1" applyFill="1" applyBorder="1"/>
    <xf numFmtId="0" fontId="13" fillId="3" borderId="4" xfId="0" applyFont="1" applyFill="1" applyBorder="1"/>
    <xf numFmtId="0" fontId="13" fillId="3" borderId="5" xfId="0" applyFont="1" applyFill="1" applyBorder="1" applyAlignment="1"/>
    <xf numFmtId="0" fontId="13" fillId="3" borderId="3" xfId="0" applyFont="1" applyFill="1" applyBorder="1" applyAlignment="1"/>
    <xf numFmtId="0" fontId="13" fillId="3" borderId="4" xfId="0" applyFont="1" applyFill="1" applyBorder="1" applyAlignment="1"/>
    <xf numFmtId="0" fontId="14" fillId="3" borderId="5" xfId="0" applyFont="1" applyFill="1" applyBorder="1"/>
    <xf numFmtId="0" fontId="14" fillId="0" borderId="0" xfId="0" applyFont="1" applyFill="1"/>
    <xf numFmtId="0" fontId="13" fillId="0" borderId="0" xfId="0" applyFont="1" applyFill="1" applyAlignment="1">
      <alignment horizontal="center"/>
    </xf>
    <xf numFmtId="0" fontId="15" fillId="0" borderId="0" xfId="0" applyFont="1"/>
    <xf numFmtId="0" fontId="4" fillId="4" borderId="1" xfId="0" applyFont="1" applyFill="1" applyBorder="1"/>
    <xf numFmtId="0" fontId="4" fillId="4" borderId="1" xfId="0" applyFont="1" applyFill="1" applyBorder="1" applyAlignment="1">
      <alignment horizontal="right"/>
    </xf>
    <xf numFmtId="1" fontId="4" fillId="4" borderId="1" xfId="0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64" fontId="5" fillId="0" borderId="0" xfId="0" applyNumberFormat="1" applyFont="1"/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/>
    <xf numFmtId="164" fontId="7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/>
    <xf numFmtId="0" fontId="16" fillId="2" borderId="0" xfId="0" applyFont="1" applyFill="1" applyAlignment="1">
      <alignment horizontal="left"/>
    </xf>
    <xf numFmtId="0" fontId="16" fillId="2" borderId="0" xfId="0" applyFont="1" applyFill="1"/>
    <xf numFmtId="0" fontId="18" fillId="2" borderId="0" xfId="0" applyFont="1" applyFill="1"/>
    <xf numFmtId="0" fontId="18" fillId="5" borderId="0" xfId="0" applyFont="1" applyFill="1"/>
    <xf numFmtId="0" fontId="19" fillId="0" borderId="0" xfId="0" applyFont="1" applyAlignment="1">
      <alignment horizontal="left"/>
    </xf>
    <xf numFmtId="0" fontId="19" fillId="0" borderId="0" xfId="0" applyFont="1"/>
    <xf numFmtId="0" fontId="20" fillId="5" borderId="0" xfId="0" applyFont="1" applyFill="1"/>
    <xf numFmtId="0" fontId="10" fillId="5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5" borderId="0" xfId="0" applyFont="1" applyFill="1"/>
    <xf numFmtId="0" fontId="22" fillId="5" borderId="0" xfId="0" applyFont="1" applyFill="1" applyAlignment="1">
      <alignment horizontal="left"/>
    </xf>
    <xf numFmtId="0" fontId="22" fillId="5" borderId="0" xfId="0" applyFont="1" applyFill="1"/>
    <xf numFmtId="0" fontId="0" fillId="5" borderId="0" xfId="0" applyFill="1"/>
    <xf numFmtId="0" fontId="4" fillId="5" borderId="0" xfId="0" applyFont="1" applyFill="1" applyBorder="1" applyAlignment="1">
      <alignment horizontal="left"/>
    </xf>
    <xf numFmtId="0" fontId="5" fillId="5" borderId="0" xfId="0" applyFont="1" applyFill="1" applyBorder="1"/>
    <xf numFmtId="0" fontId="24" fillId="5" borderId="0" xfId="0" applyFont="1" applyFill="1" applyAlignment="1">
      <alignment horizontal="left"/>
    </xf>
    <xf numFmtId="1" fontId="24" fillId="5" borderId="0" xfId="0" applyNumberFormat="1" applyFont="1" applyFill="1"/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17" fillId="2" borderId="0" xfId="0" applyFont="1" applyFill="1" applyBorder="1"/>
    <xf numFmtId="0" fontId="25" fillId="2" borderId="0" xfId="0" applyFont="1" applyFill="1" applyBorder="1"/>
    <xf numFmtId="0" fontId="22" fillId="2" borderId="0" xfId="0" applyFont="1" applyFill="1" applyBorder="1"/>
    <xf numFmtId="0" fontId="22" fillId="5" borderId="0" xfId="0" applyFont="1" applyFill="1" applyBorder="1"/>
    <xf numFmtId="0" fontId="23" fillId="5" borderId="0" xfId="0" applyFont="1" applyFill="1" applyBorder="1"/>
    <xf numFmtId="0" fontId="5" fillId="2" borderId="0" xfId="0" applyFont="1" applyFill="1" applyBorder="1" applyAlignment="1">
      <alignment horizontal="left"/>
    </xf>
    <xf numFmtId="1" fontId="4" fillId="2" borderId="0" xfId="0" applyNumberFormat="1" applyFont="1" applyFill="1" applyBorder="1"/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right"/>
    </xf>
    <xf numFmtId="0" fontId="10" fillId="5" borderId="0" xfId="0" applyFont="1" applyFill="1" applyBorder="1"/>
    <xf numFmtId="1" fontId="4" fillId="6" borderId="0" xfId="0" applyNumberFormat="1" applyFont="1" applyFill="1" applyBorder="1" applyAlignment="1">
      <alignment horizontal="right"/>
    </xf>
    <xf numFmtId="0" fontId="4" fillId="5" borderId="7" xfId="0" quotePrefix="1" applyFont="1" applyFill="1" applyBorder="1" applyAlignment="1">
      <alignment horizontal="left"/>
    </xf>
    <xf numFmtId="164" fontId="4" fillId="5" borderId="0" xfId="0" applyNumberFormat="1" applyFont="1" applyFill="1" applyBorder="1"/>
    <xf numFmtId="0" fontId="4" fillId="5" borderId="7" xfId="0" applyFont="1" applyFill="1" applyBorder="1" applyAlignment="1">
      <alignment horizontal="left"/>
    </xf>
    <xf numFmtId="164" fontId="5" fillId="5" borderId="0" xfId="0" applyNumberFormat="1" applyFont="1" applyFill="1" applyBorder="1"/>
    <xf numFmtId="0" fontId="0" fillId="2" borderId="0" xfId="0" applyFill="1"/>
    <xf numFmtId="0" fontId="16" fillId="5" borderId="7" xfId="0" applyFont="1" applyFill="1" applyBorder="1" applyAlignment="1">
      <alignment horizontal="left"/>
    </xf>
    <xf numFmtId="0" fontId="16" fillId="5" borderId="0" xfId="0" applyFont="1" applyFill="1" applyBorder="1"/>
    <xf numFmtId="0" fontId="26" fillId="5" borderId="0" xfId="0" applyFont="1" applyFill="1" applyBorder="1"/>
    <xf numFmtId="0" fontId="6" fillId="5" borderId="0" xfId="0" applyFont="1" applyFill="1" applyBorder="1"/>
    <xf numFmtId="0" fontId="5" fillId="5" borderId="7" xfId="0" applyFont="1" applyFill="1" applyBorder="1" applyAlignment="1">
      <alignment horizontal="left"/>
    </xf>
    <xf numFmtId="0" fontId="0" fillId="5" borderId="0" xfId="0" applyFill="1" applyBorder="1"/>
    <xf numFmtId="1" fontId="5" fillId="5" borderId="0" xfId="0" applyNumberFormat="1" applyFont="1" applyFill="1" applyBorder="1"/>
    <xf numFmtId="1" fontId="4" fillId="5" borderId="0" xfId="0" applyNumberFormat="1" applyFont="1" applyFill="1" applyBorder="1"/>
    <xf numFmtId="0" fontId="19" fillId="5" borderId="0" xfId="0" applyFont="1" applyFill="1"/>
    <xf numFmtId="0" fontId="7" fillId="0" borderId="0" xfId="0" applyFont="1"/>
    <xf numFmtId="164" fontId="3" fillId="0" borderId="0" xfId="0" applyNumberFormat="1" applyFont="1"/>
    <xf numFmtId="0" fontId="24" fillId="0" borderId="0" xfId="0" applyFont="1" applyAlignment="1">
      <alignment horizontal="left"/>
    </xf>
    <xf numFmtId="1" fontId="24" fillId="0" borderId="0" xfId="0" applyNumberFormat="1" applyFont="1"/>
    <xf numFmtId="0" fontId="24" fillId="0" borderId="0" xfId="0" applyFont="1"/>
    <xf numFmtId="0" fontId="27" fillId="2" borderId="0" xfId="0" applyFont="1" applyFill="1" applyAlignment="1">
      <alignment horizontal="left"/>
    </xf>
    <xf numFmtId="0" fontId="29" fillId="2" borderId="0" xfId="0" applyFont="1" applyFill="1"/>
    <xf numFmtId="0" fontId="30" fillId="2" borderId="0" xfId="0" applyFont="1" applyFill="1"/>
    <xf numFmtId="0" fontId="31" fillId="2" borderId="0" xfId="0" applyFont="1" applyFill="1"/>
    <xf numFmtId="0" fontId="32" fillId="5" borderId="0" xfId="0" applyFont="1" applyFill="1"/>
    <xf numFmtId="0" fontId="33" fillId="0" borderId="0" xfId="0" applyFont="1" applyAlignment="1">
      <alignment horizontal="left"/>
    </xf>
    <xf numFmtId="0" fontId="33" fillId="0" borderId="0" xfId="0" applyFont="1"/>
    <xf numFmtId="0" fontId="35" fillId="5" borderId="0" xfId="0" applyFont="1" applyFill="1"/>
    <xf numFmtId="0" fontId="36" fillId="5" borderId="0" xfId="0" applyFont="1" applyFill="1"/>
    <xf numFmtId="2" fontId="24" fillId="5" borderId="0" xfId="0" applyNumberFormat="1" applyFont="1" applyFill="1"/>
    <xf numFmtId="0" fontId="37" fillId="2" borderId="0" xfId="0" applyFont="1" applyFill="1"/>
    <xf numFmtId="0" fontId="23" fillId="2" borderId="0" xfId="0" applyFont="1" applyFill="1"/>
    <xf numFmtId="0" fontId="38" fillId="5" borderId="0" xfId="0" applyFont="1" applyFill="1" applyAlignment="1">
      <alignment horizontal="left"/>
    </xf>
    <xf numFmtId="0" fontId="24" fillId="5" borderId="0" xfId="0" applyFont="1" applyFill="1"/>
    <xf numFmtId="0" fontId="39" fillId="5" borderId="0" xfId="0" applyFont="1" applyFill="1"/>
    <xf numFmtId="0" fontId="40" fillId="5" borderId="0" xfId="0" applyFont="1" applyFill="1" applyBorder="1" applyAlignment="1">
      <alignment horizontal="left"/>
    </xf>
    <xf numFmtId="0" fontId="41" fillId="5" borderId="0" xfId="0" applyFont="1" applyFill="1" applyBorder="1"/>
    <xf numFmtId="0" fontId="6" fillId="2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right"/>
    </xf>
    <xf numFmtId="0" fontId="35" fillId="2" borderId="0" xfId="0" applyFont="1" applyFill="1" applyBorder="1"/>
    <xf numFmtId="0" fontId="35" fillId="5" borderId="0" xfId="0" applyFont="1" applyFill="1" applyBorder="1"/>
    <xf numFmtId="0" fontId="34" fillId="7" borderId="0" xfId="0" applyFont="1" applyFill="1" applyBorder="1" applyAlignment="1">
      <alignment horizontal="right"/>
    </xf>
    <xf numFmtId="0" fontId="42" fillId="5" borderId="0" xfId="0" applyFont="1" applyFill="1"/>
    <xf numFmtId="0" fontId="43" fillId="5" borderId="0" xfId="0" applyFont="1" applyFill="1"/>
    <xf numFmtId="0" fontId="17" fillId="2" borderId="0" xfId="0" applyFont="1" applyFill="1"/>
    <xf numFmtId="0" fontId="44" fillId="5" borderId="0" xfId="0" applyFont="1" applyFill="1"/>
    <xf numFmtId="0" fontId="3" fillId="5" borderId="0" xfId="0" applyFont="1" applyFill="1"/>
    <xf numFmtId="0" fontId="25" fillId="5" borderId="0" xfId="0" applyFont="1" applyFill="1" applyBorder="1"/>
    <xf numFmtId="0" fontId="45" fillId="5" borderId="0" xfId="0" applyFont="1" applyFill="1" applyBorder="1"/>
    <xf numFmtId="0" fontId="4" fillId="2" borderId="0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left"/>
    </xf>
    <xf numFmtId="0" fontId="46" fillId="5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20" fillId="2" borderId="0" xfId="0" applyFont="1" applyFill="1" applyBorder="1"/>
    <xf numFmtId="0" fontId="20" fillId="5" borderId="0" xfId="0" applyFont="1" applyFill="1" applyBorder="1"/>
    <xf numFmtId="0" fontId="4" fillId="6" borderId="0" xfId="0" applyFont="1" applyFill="1" applyBorder="1" applyAlignment="1">
      <alignment horizontal="right"/>
    </xf>
    <xf numFmtId="0" fontId="47" fillId="2" borderId="0" xfId="0" applyFont="1" applyFill="1" applyBorder="1" applyAlignment="1">
      <alignment horizontal="right"/>
    </xf>
    <xf numFmtId="0" fontId="47" fillId="7" borderId="0" xfId="0" applyFont="1" applyFill="1" applyBorder="1" applyAlignment="1">
      <alignment horizontal="right"/>
    </xf>
    <xf numFmtId="0" fontId="45" fillId="5" borderId="0" xfId="0" applyFont="1" applyFill="1"/>
    <xf numFmtId="0" fontId="25" fillId="2" borderId="7" xfId="0" applyFont="1" applyFill="1" applyBorder="1" applyAlignment="1">
      <alignment horizontal="left"/>
    </xf>
    <xf numFmtId="0" fontId="45" fillId="2" borderId="0" xfId="0" applyFont="1" applyFill="1"/>
    <xf numFmtId="0" fontId="4" fillId="2" borderId="0" xfId="0" applyFont="1" applyFill="1" applyBorder="1" applyAlignment="1">
      <alignment horizontal="center"/>
    </xf>
    <xf numFmtId="0" fontId="44" fillId="2" borderId="0" xfId="0" applyFont="1" applyFill="1"/>
    <xf numFmtId="0" fontId="48" fillId="5" borderId="0" xfId="0" applyFont="1" applyFill="1"/>
    <xf numFmtId="164" fontId="4" fillId="5" borderId="0" xfId="0" applyNumberFormat="1" applyFont="1" applyFill="1" applyBorder="1" applyAlignment="1">
      <alignment horizontal="left"/>
    </xf>
    <xf numFmtId="164" fontId="5" fillId="5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49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50" fillId="5" borderId="0" xfId="0" applyFont="1" applyFill="1"/>
    <xf numFmtId="0" fontId="11" fillId="5" borderId="0" xfId="0" applyFont="1" applyFill="1" applyBorder="1"/>
    <xf numFmtId="0" fontId="2" fillId="5" borderId="0" xfId="0" applyFont="1" applyFill="1" applyBorder="1"/>
    <xf numFmtId="0" fontId="51" fillId="5" borderId="0" xfId="0" applyFont="1" applyFill="1"/>
    <xf numFmtId="0" fontId="2" fillId="5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0" fillId="0" borderId="0" xfId="0" applyFont="1" applyFill="1"/>
    <xf numFmtId="0" fontId="4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" fontId="4" fillId="6" borderId="8" xfId="0" applyNumberFormat="1" applyFont="1" applyFill="1" applyBorder="1" applyAlignment="1">
      <alignment horizontal="left"/>
    </xf>
    <xf numFmtId="1" fontId="4" fillId="6" borderId="8" xfId="0" applyNumberFormat="1" applyFont="1" applyFill="1" applyBorder="1"/>
    <xf numFmtId="1" fontId="4" fillId="6" borderId="8" xfId="0" applyNumberFormat="1" applyFont="1" applyFill="1" applyBorder="1" applyAlignment="1">
      <alignment horizontal="right"/>
    </xf>
    <xf numFmtId="49" fontId="4" fillId="5" borderId="8" xfId="0" applyNumberFormat="1" applyFont="1" applyFill="1" applyBorder="1"/>
    <xf numFmtId="1" fontId="5" fillId="5" borderId="8" xfId="0" applyNumberFormat="1" applyFont="1" applyFill="1" applyBorder="1"/>
    <xf numFmtId="0" fontId="4" fillId="5" borderId="8" xfId="0" applyFont="1" applyFill="1" applyBorder="1" applyAlignment="1">
      <alignment horizontal="left"/>
    </xf>
    <xf numFmtId="0" fontId="5" fillId="5" borderId="8" xfId="0" applyFont="1" applyFill="1" applyBorder="1"/>
    <xf numFmtId="0" fontId="4" fillId="6" borderId="8" xfId="0" applyFont="1" applyFill="1" applyBorder="1"/>
    <xf numFmtId="0" fontId="4" fillId="6" borderId="8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1" fontId="4" fillId="6" borderId="8" xfId="0" applyNumberFormat="1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 vertical="center"/>
    </xf>
    <xf numFmtId="1" fontId="4" fillId="6" borderId="9" xfId="0" applyNumberFormat="1" applyFont="1" applyFill="1" applyBorder="1" applyAlignment="1">
      <alignment horizontal="center"/>
    </xf>
    <xf numFmtId="1" fontId="4" fillId="6" borderId="10" xfId="0" applyNumberFormat="1" applyFont="1" applyFill="1" applyBorder="1" applyAlignment="1">
      <alignment horizontal="center"/>
    </xf>
    <xf numFmtId="1" fontId="4" fillId="6" borderId="11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33CC"/>
                </a:solidFill>
                <a:latin typeface="Arial"/>
                <a:ea typeface="Arial"/>
                <a:cs typeface="Arial"/>
              </a:defRPr>
            </a:pPr>
            <a:r>
              <a:rPr lang="fr-FR" sz="1000">
                <a:solidFill>
                  <a:srgbClr val="0033CC"/>
                </a:solidFill>
              </a:rPr>
              <a:t>Projections de la population par milieu de résidence : 2014-2030</a:t>
            </a:r>
          </a:p>
        </c:rich>
      </c:tx>
      <c:layout>
        <c:manualLayout>
          <c:xMode val="edge"/>
          <c:yMode val="edge"/>
          <c:x val="0.22649006622516571"/>
          <c:y val="3.1026252983293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00662251655722E-2"/>
          <c:y val="0.14797136038186243"/>
          <c:w val="0.91655629139072847"/>
          <c:h val="0.69212410501193256"/>
        </c:manualLayout>
      </c:layout>
      <c:lineChart>
        <c:grouping val="standard"/>
        <c:varyColors val="0"/>
        <c:ser>
          <c:idx val="0"/>
          <c:order val="0"/>
          <c:tx>
            <c:strRef>
              <c:f>Graphiques!$B$5</c:f>
              <c:strCache>
                <c:ptCount val="1"/>
                <c:pt idx="0">
                  <c:v>Urbain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Graphiques!$C$4:$S$4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Graphiques!$C$5:$S$5</c:f>
              <c:numCache>
                <c:formatCode>General</c:formatCode>
                <c:ptCount val="17"/>
                <c:pt idx="0">
                  <c:v>325025</c:v>
                </c:pt>
                <c:pt idx="1">
                  <c:v>329655</c:v>
                </c:pt>
                <c:pt idx="2">
                  <c:v>334282</c:v>
                </c:pt>
                <c:pt idx="3">
                  <c:v>338888</c:v>
                </c:pt>
                <c:pt idx="4">
                  <c:v>343453</c:v>
                </c:pt>
                <c:pt idx="5">
                  <c:v>347959</c:v>
                </c:pt>
                <c:pt idx="6">
                  <c:v>352388</c:v>
                </c:pt>
                <c:pt idx="7">
                  <c:v>356723</c:v>
                </c:pt>
                <c:pt idx="8">
                  <c:v>360948</c:v>
                </c:pt>
                <c:pt idx="9">
                  <c:v>365058</c:v>
                </c:pt>
                <c:pt idx="10">
                  <c:v>369051</c:v>
                </c:pt>
                <c:pt idx="11">
                  <c:v>372924</c:v>
                </c:pt>
                <c:pt idx="12">
                  <c:v>376672</c:v>
                </c:pt>
                <c:pt idx="13">
                  <c:v>380286</c:v>
                </c:pt>
                <c:pt idx="14">
                  <c:v>383751</c:v>
                </c:pt>
                <c:pt idx="15">
                  <c:v>387055</c:v>
                </c:pt>
                <c:pt idx="16">
                  <c:v>390180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Graphiques!$B$6</c:f>
              <c:strCache>
                <c:ptCount val="1"/>
                <c:pt idx="0">
                  <c:v>Rural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Graphiques!$C$4:$S$4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Graphiques!$C$6:$S$6</c:f>
              <c:numCache>
                <c:formatCode>General</c:formatCode>
                <c:ptCount val="17"/>
                <c:pt idx="0">
                  <c:v>224405</c:v>
                </c:pt>
                <c:pt idx="1">
                  <c:v>225339</c:v>
                </c:pt>
                <c:pt idx="2">
                  <c:v>226292</c:v>
                </c:pt>
                <c:pt idx="3">
                  <c:v>227246</c:v>
                </c:pt>
                <c:pt idx="4">
                  <c:v>228182</c:v>
                </c:pt>
                <c:pt idx="5">
                  <c:v>229083</c:v>
                </c:pt>
                <c:pt idx="6">
                  <c:v>229940</c:v>
                </c:pt>
                <c:pt idx="7">
                  <c:v>230748</c:v>
                </c:pt>
                <c:pt idx="8">
                  <c:v>231504</c:v>
                </c:pt>
                <c:pt idx="9">
                  <c:v>232209</c:v>
                </c:pt>
                <c:pt idx="10">
                  <c:v>232868</c:v>
                </c:pt>
                <c:pt idx="11">
                  <c:v>233483</c:v>
                </c:pt>
                <c:pt idx="12">
                  <c:v>234059</c:v>
                </c:pt>
                <c:pt idx="13">
                  <c:v>234592</c:v>
                </c:pt>
                <c:pt idx="14">
                  <c:v>235082</c:v>
                </c:pt>
                <c:pt idx="15">
                  <c:v>235528</c:v>
                </c:pt>
                <c:pt idx="16">
                  <c:v>235928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Graphiques!$B$7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2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marker>
          <c:cat>
            <c:numRef>
              <c:f>Graphiques!$C$4:$S$4</c:f>
              <c:numCache>
                <c:formatCode>General</c:formatCode>
                <c:ptCount val="1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</c:numCache>
            </c:numRef>
          </c:cat>
          <c:val>
            <c:numRef>
              <c:f>Graphiques!$C$7:$S$7</c:f>
              <c:numCache>
                <c:formatCode>General</c:formatCode>
                <c:ptCount val="17"/>
                <c:pt idx="0">
                  <c:v>549430</c:v>
                </c:pt>
                <c:pt idx="1">
                  <c:v>554994</c:v>
                </c:pt>
                <c:pt idx="2">
                  <c:v>560574</c:v>
                </c:pt>
                <c:pt idx="3">
                  <c:v>566134</c:v>
                </c:pt>
                <c:pt idx="4">
                  <c:v>571635</c:v>
                </c:pt>
                <c:pt idx="5">
                  <c:v>577042</c:v>
                </c:pt>
                <c:pt idx="6">
                  <c:v>582328</c:v>
                </c:pt>
                <c:pt idx="7">
                  <c:v>587471</c:v>
                </c:pt>
                <c:pt idx="8">
                  <c:v>592452</c:v>
                </c:pt>
                <c:pt idx="9">
                  <c:v>597267</c:v>
                </c:pt>
                <c:pt idx="10">
                  <c:v>601919</c:v>
                </c:pt>
                <c:pt idx="11">
                  <c:v>606407</c:v>
                </c:pt>
                <c:pt idx="12">
                  <c:v>610731</c:v>
                </c:pt>
                <c:pt idx="13">
                  <c:v>614878</c:v>
                </c:pt>
                <c:pt idx="14">
                  <c:v>618833</c:v>
                </c:pt>
                <c:pt idx="15">
                  <c:v>622583</c:v>
                </c:pt>
                <c:pt idx="16">
                  <c:v>626108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29728"/>
        <c:axId val="145931648"/>
      </c:lineChart>
      <c:catAx>
        <c:axId val="14592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33CC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593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931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33CC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5929728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218543046357616"/>
          <c:y val="0.93078758949880669"/>
          <c:w val="0.30198675496688954"/>
          <c:h val="5.2505966587112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33CC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17" footer="0.4921259845000011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33CC"/>
                </a:solidFill>
                <a:latin typeface="Arial"/>
                <a:ea typeface="Arial"/>
                <a:cs typeface="Arial"/>
              </a:defRPr>
            </a:pPr>
            <a:r>
              <a:rPr lang="fr-FR" sz="900">
                <a:solidFill>
                  <a:srgbClr val="0033CC"/>
                </a:solidFill>
              </a:rPr>
              <a:t>Structure de l'ensemble de la population : 2014, 2020 et 2030</a:t>
            </a:r>
          </a:p>
        </c:rich>
      </c:tx>
      <c:layout>
        <c:manualLayout>
          <c:xMode val="edge"/>
          <c:yMode val="edge"/>
          <c:x val="0.15735021462177839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04709750076327E-2"/>
          <c:y val="0.15094385976765196"/>
          <c:w val="0.89441174627116138"/>
          <c:h val="0.638366740267354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Graphiques!$B$98</c:f>
              <c:strCache>
                <c:ptCount val="1"/>
                <c:pt idx="0">
                  <c:v>0-14 ans </c:v>
                </c:pt>
              </c:strCache>
            </c:strRef>
          </c:tx>
          <c:spPr>
            <a:solidFill>
              <a:srgbClr val="69D8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Graphiques!$C$98:$E$98</c:f>
              <c:numCache>
                <c:formatCode>0.0</c:formatCode>
                <c:ptCount val="3"/>
                <c:pt idx="0">
                  <c:v>27.675227053491803</c:v>
                </c:pt>
                <c:pt idx="1">
                  <c:v>25.147854817216412</c:v>
                </c:pt>
                <c:pt idx="2">
                  <c:v>20.730289343052636</c:v>
                </c:pt>
              </c:numCache>
            </c:numRef>
          </c:val>
        </c:ser>
        <c:ser>
          <c:idx val="1"/>
          <c:order val="1"/>
          <c:tx>
            <c:strRef>
              <c:f>Graphiques!$B$99</c:f>
              <c:strCache>
                <c:ptCount val="1"/>
                <c:pt idx="0">
                  <c:v>15-59 ans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Graphiques!$C$99:$E$99</c:f>
              <c:numCache>
                <c:formatCode>0.0</c:formatCode>
                <c:ptCount val="3"/>
                <c:pt idx="0">
                  <c:v>62.147134302822927</c:v>
                </c:pt>
                <c:pt idx="1">
                  <c:v>61.653226360401703</c:v>
                </c:pt>
                <c:pt idx="2">
                  <c:v>60.795901026659941</c:v>
                </c:pt>
              </c:numCache>
            </c:numRef>
          </c:val>
        </c:ser>
        <c:ser>
          <c:idx val="2"/>
          <c:order val="2"/>
          <c:tx>
            <c:strRef>
              <c:f>Graphiques!$B$100</c:f>
              <c:strCache>
                <c:ptCount val="1"/>
                <c:pt idx="0">
                  <c:v>60 ans et +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Graphiques!$C$100:$E$100</c:f>
              <c:numCache>
                <c:formatCode>0.0</c:formatCode>
                <c:ptCount val="3"/>
                <c:pt idx="0">
                  <c:v>10.177638643685274</c:v>
                </c:pt>
                <c:pt idx="1">
                  <c:v>13.198575373329122</c:v>
                </c:pt>
                <c:pt idx="2">
                  <c:v>18.473649913433466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520320"/>
        <c:axId val="146534400"/>
      </c:barChart>
      <c:catAx>
        <c:axId val="14652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33CC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653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53440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3126360973005982E-2"/>
              <c:y val="0.4496869155577951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146520320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48923656111815"/>
          <c:y val="0.90880782235106605"/>
          <c:w val="0.42857229508826716"/>
          <c:h val="6.9182602393507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33CC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17" footer="0.4921259845000011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33CC"/>
                </a:solidFill>
                <a:latin typeface="Arial"/>
                <a:ea typeface="Arial"/>
                <a:cs typeface="Arial"/>
              </a:defRPr>
            </a:pPr>
            <a:r>
              <a:rPr lang="fr-FR" sz="1000">
                <a:solidFill>
                  <a:srgbClr val="0033CC"/>
                </a:solidFill>
              </a:rPr>
              <a:t>Structure de la population urbaine : 2014, 2020 et 2030</a:t>
            </a:r>
          </a:p>
        </c:rich>
      </c:tx>
      <c:layout>
        <c:manualLayout>
          <c:xMode val="edge"/>
          <c:yMode val="edge"/>
          <c:x val="0.20162932790224034"/>
          <c:y val="3.4482811402226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356415478615102E-2"/>
          <c:y val="0.15047044975517113"/>
          <c:w val="0.89613034623217924"/>
          <c:h val="0.639499411459480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Graphiques!$B$98</c:f>
              <c:strCache>
                <c:ptCount val="1"/>
                <c:pt idx="0">
                  <c:v>0-14 ans </c:v>
                </c:pt>
              </c:strCache>
            </c:strRef>
          </c:tx>
          <c:spPr>
            <a:solidFill>
              <a:srgbClr val="69D8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Graphiques!$F$98:$H$98</c:f>
              <c:numCache>
                <c:formatCode>0.0</c:formatCode>
                <c:ptCount val="3"/>
                <c:pt idx="0">
                  <c:v>26.2552111376048</c:v>
                </c:pt>
                <c:pt idx="1">
                  <c:v>23.755065439231757</c:v>
                </c:pt>
                <c:pt idx="2">
                  <c:v>20.123020144548668</c:v>
                </c:pt>
              </c:numCache>
            </c:numRef>
          </c:val>
        </c:ser>
        <c:ser>
          <c:idx val="1"/>
          <c:order val="1"/>
          <c:tx>
            <c:strRef>
              <c:f>Graphiques!$B$99</c:f>
              <c:strCache>
                <c:ptCount val="1"/>
                <c:pt idx="0">
                  <c:v>15-59 ans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Graphiques!$F$99:$H$99</c:f>
              <c:numCache>
                <c:formatCode>0.0</c:formatCode>
                <c:ptCount val="3"/>
                <c:pt idx="0">
                  <c:v>63.686485654949621</c:v>
                </c:pt>
                <c:pt idx="1">
                  <c:v>62.954470640316927</c:v>
                </c:pt>
                <c:pt idx="2">
                  <c:v>60.931877594956177</c:v>
                </c:pt>
              </c:numCache>
            </c:numRef>
          </c:val>
        </c:ser>
        <c:ser>
          <c:idx val="2"/>
          <c:order val="2"/>
          <c:tx>
            <c:strRef>
              <c:f>Graphiques!$B$100</c:f>
              <c:strCache>
                <c:ptCount val="1"/>
                <c:pt idx="0">
                  <c:v>60 ans et +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Graphiques!$C$97:$E$97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Graphiques!$F$100:$H$100</c:f>
              <c:numCache>
                <c:formatCode>0.0</c:formatCode>
                <c:ptCount val="3"/>
                <c:pt idx="0">
                  <c:v>10.058303207445581</c:v>
                </c:pt>
                <c:pt idx="1">
                  <c:v>13.290747698559544</c:v>
                </c:pt>
                <c:pt idx="2">
                  <c:v>18.945614844430775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938304"/>
        <c:axId val="147968768"/>
      </c:barChart>
      <c:catAx>
        <c:axId val="14793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33CC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796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96876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451411349265510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14793830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915286641801352"/>
          <c:y val="0.90909230060415369"/>
          <c:w val="0.53106230142284827"/>
          <c:h val="6.89656228044530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33CC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17" footer="0.4921259845000011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33CC"/>
                </a:solidFill>
                <a:latin typeface="Arial"/>
                <a:ea typeface="Arial"/>
                <a:cs typeface="Arial"/>
              </a:defRPr>
            </a:pPr>
            <a:r>
              <a:rPr lang="fr-FR" sz="1000">
                <a:solidFill>
                  <a:srgbClr val="0033CC"/>
                </a:solidFill>
              </a:rPr>
              <a:t>Taux d'urbanisation (en %) entre 2014 et 2030</a:t>
            </a:r>
          </a:p>
        </c:rich>
      </c:tx>
      <c:layout>
        <c:manualLayout>
          <c:xMode val="edge"/>
          <c:yMode val="edge"/>
          <c:x val="0.25363303827444289"/>
          <c:y val="3.53037766830870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815072226325357E-2"/>
          <c:y val="0.13054202891927355"/>
          <c:w val="0.96169150538432291"/>
          <c:h val="0.76108465917086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Graphiques!$B$37</c:f>
              <c:strCache>
                <c:ptCount val="1"/>
                <c:pt idx="0">
                  <c:v>Taux d'urbanisation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33CC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Graphiques!$C$36:$E$36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Graphiques!$C$37:$E$37</c:f>
              <c:numCache>
                <c:formatCode>0.0</c:formatCode>
                <c:ptCount val="3"/>
                <c:pt idx="0">
                  <c:v>59.156762462916113</c:v>
                </c:pt>
                <c:pt idx="1">
                  <c:v>60.513662403319088</c:v>
                </c:pt>
                <c:pt idx="2">
                  <c:v>62.318322078619026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31968"/>
        <c:axId val="147733504"/>
      </c:barChart>
      <c:catAx>
        <c:axId val="1477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33CC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773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7335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47731968"/>
        <c:crosses val="autoZero"/>
        <c:crossBetween val="between"/>
      </c:valAx>
      <c:spPr>
        <a:solidFill>
          <a:srgbClr val="B6DDE8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17" footer="0.49212598450000117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0033CC"/>
                </a:solidFill>
              </a:defRPr>
            </a:pPr>
            <a:r>
              <a:rPr lang="fr-FR" sz="1200" b="1" i="0" baseline="0">
                <a:solidFill>
                  <a:srgbClr val="0033CC"/>
                </a:solidFill>
              </a:rPr>
              <a:t>TAAM (en%) de la population par milieu de résidence: 2014-2030</a:t>
            </a:r>
            <a:endParaRPr lang="fr-FR" sz="1200">
              <a:solidFill>
                <a:srgbClr val="0033CC"/>
              </a:solidFill>
            </a:endParaRPr>
          </a:p>
        </c:rich>
      </c:tx>
      <c:layout>
        <c:manualLayout>
          <c:xMode val="edge"/>
          <c:yMode val="edge"/>
          <c:x val="0.15547995820910734"/>
          <c:y val="1.38888888888889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219226990299321E-2"/>
          <c:y val="0.10968712896161799"/>
          <c:w val="0.91425333696205358"/>
          <c:h val="0.79373098381110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Graphiques!$B$67</c:f>
              <c:strCache>
                <c:ptCount val="1"/>
                <c:pt idx="0">
                  <c:v>2014-2030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93CDDD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0033CC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Graphiques!$C$66:$E$66</c:f>
              <c:strCache>
                <c:ptCount val="3"/>
                <c:pt idx="0">
                  <c:v>Urbain</c:v>
                </c:pt>
                <c:pt idx="1">
                  <c:v>Rural</c:v>
                </c:pt>
                <c:pt idx="2">
                  <c:v>Ensemble</c:v>
                </c:pt>
              </c:strCache>
            </c:strRef>
          </c:cat>
          <c:val>
            <c:numRef>
              <c:f>Graphiques!$C$67:$E$67</c:f>
              <c:numCache>
                <c:formatCode>0.0</c:formatCode>
                <c:ptCount val="3"/>
                <c:pt idx="0">
                  <c:v>1.1484576427389204</c:v>
                </c:pt>
                <c:pt idx="1">
                  <c:v>0.31345411002798862</c:v>
                </c:pt>
                <c:pt idx="2">
                  <c:v>0.81985192278091201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84064"/>
        <c:axId val="147785600"/>
      </c:barChart>
      <c:catAx>
        <c:axId val="14778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33CC"/>
                </a:solidFill>
              </a:defRPr>
            </a:pPr>
            <a:endParaRPr lang="fr-FR"/>
          </a:p>
        </c:txPr>
        <c:crossAx val="147785600"/>
        <c:crosses val="autoZero"/>
        <c:auto val="1"/>
        <c:lblAlgn val="ctr"/>
        <c:lblOffset val="100"/>
        <c:noMultiLvlLbl val="0"/>
      </c:catAx>
      <c:valAx>
        <c:axId val="1477856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>
                <a:solidFill>
                  <a:srgbClr val="0033CC"/>
                </a:solidFill>
              </a:defRPr>
            </a:pPr>
            <a:endParaRPr lang="fr-FR"/>
          </a:p>
        </c:txPr>
        <c:crossAx val="147784064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accent5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33CC"/>
                </a:solidFill>
                <a:latin typeface="Arial"/>
                <a:ea typeface="Arial"/>
                <a:cs typeface="Arial"/>
              </a:defRPr>
            </a:pPr>
            <a:r>
              <a:rPr lang="fr-FR" sz="900">
                <a:solidFill>
                  <a:srgbClr val="0033CC"/>
                </a:solidFill>
              </a:rPr>
              <a:t>Structure de la population rurale: 2014, 2020 et 2030</a:t>
            </a:r>
          </a:p>
        </c:rich>
      </c:tx>
      <c:layout>
        <c:manualLayout>
          <c:xMode val="edge"/>
          <c:yMode val="edge"/>
          <c:x val="0.15735021462177839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04709750076327E-2"/>
          <c:y val="0.15094385976765201"/>
          <c:w val="0.89441174627116138"/>
          <c:h val="0.638366740267354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Graphiques!$B$98</c:f>
              <c:strCache>
                <c:ptCount val="1"/>
                <c:pt idx="0">
                  <c:v>0-14 ans </c:v>
                </c:pt>
              </c:strCache>
            </c:strRef>
          </c:tx>
          <c:spPr>
            <a:solidFill>
              <a:srgbClr val="69D8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Graphiques!$I$97:$K$97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Graphiques!$I$98:$K$98</c:f>
              <c:numCache>
                <c:formatCode>0.0</c:formatCode>
                <c:ptCount val="3"/>
                <c:pt idx="0">
                  <c:v>29.731957844076558</c:v>
                </c:pt>
                <c:pt idx="1">
                  <c:v>27.282334522049229</c:v>
                </c:pt>
                <c:pt idx="2">
                  <c:v>21.7345969956936</c:v>
                </c:pt>
              </c:numCache>
            </c:numRef>
          </c:val>
        </c:ser>
        <c:ser>
          <c:idx val="1"/>
          <c:order val="1"/>
          <c:tx>
            <c:strRef>
              <c:f>Graphiques!$B$99</c:f>
              <c:strCache>
                <c:ptCount val="1"/>
                <c:pt idx="0">
                  <c:v>15-59 ans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Graphiques!$I$97:$K$97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Graphiques!$I$99:$K$99</c:f>
              <c:numCache>
                <c:formatCode>0.0</c:formatCode>
                <c:ptCount val="3"/>
                <c:pt idx="0">
                  <c:v>59.917559769167347</c:v>
                </c:pt>
                <c:pt idx="1">
                  <c:v>59.65904148908411</c:v>
                </c:pt>
                <c:pt idx="2">
                  <c:v>60.571021667627413</c:v>
                </c:pt>
              </c:numCache>
            </c:numRef>
          </c:val>
        </c:ser>
        <c:ser>
          <c:idx val="2"/>
          <c:order val="2"/>
          <c:tx>
            <c:strRef>
              <c:f>Graphiques!$B$100</c:f>
              <c:strCache>
                <c:ptCount val="1"/>
                <c:pt idx="0">
                  <c:v>60 ans et +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Graphiques!$I$97:$K$97</c:f>
              <c:numCache>
                <c:formatCode>General</c:formatCode>
                <c:ptCount val="3"/>
                <c:pt idx="0">
                  <c:v>2014</c:v>
                </c:pt>
                <c:pt idx="1">
                  <c:v>2020</c:v>
                </c:pt>
                <c:pt idx="2">
                  <c:v>2030</c:v>
                </c:pt>
              </c:numCache>
            </c:numRef>
          </c:cat>
          <c:val>
            <c:numRef>
              <c:f>Graphiques!$I$100:$K$100</c:f>
              <c:numCache>
                <c:formatCode>0.0</c:formatCode>
                <c:ptCount val="3"/>
                <c:pt idx="0">
                  <c:v>10.350482386756088</c:v>
                </c:pt>
                <c:pt idx="1">
                  <c:v>13.057319300687137</c:v>
                </c:pt>
                <c:pt idx="2">
                  <c:v>17.693109762300363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31040"/>
        <c:axId val="147841024"/>
      </c:barChart>
      <c:catAx>
        <c:axId val="14783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33CC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784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8410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3126360973005982E-2"/>
              <c:y val="0.4496869155577952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one"/>
        <c:spPr>
          <a:ln w="9525">
            <a:noFill/>
          </a:ln>
        </c:spPr>
        <c:crossAx val="147831040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48923656111815"/>
          <c:y val="0.90880782235106605"/>
          <c:w val="0.42857229508826739"/>
          <c:h val="6.9182602393507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33CC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128" footer="0.492125984500001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8</xdr:row>
      <xdr:rowOff>15240</xdr:rowOff>
    </xdr:from>
    <xdr:to>
      <xdr:col>11</xdr:col>
      <xdr:colOff>628650</xdr:colOff>
      <xdr:row>31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103</xdr:row>
      <xdr:rowOff>28575</xdr:rowOff>
    </xdr:from>
    <xdr:to>
      <xdr:col>7</xdr:col>
      <xdr:colOff>638175</xdr:colOff>
      <xdr:row>121</xdr:row>
      <xdr:rowOff>142875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152400</xdr:colOff>
      <xdr:row>103</xdr:row>
      <xdr:rowOff>19050</xdr:rowOff>
    </xdr:from>
    <xdr:to>
      <xdr:col>14</xdr:col>
      <xdr:colOff>676275</xdr:colOff>
      <xdr:row>121</xdr:row>
      <xdr:rowOff>104775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37</xdr:row>
      <xdr:rowOff>142875</xdr:rowOff>
    </xdr:from>
    <xdr:to>
      <xdr:col>12</xdr:col>
      <xdr:colOff>0</xdr:colOff>
      <xdr:row>61</xdr:row>
      <xdr:rowOff>123825</xdr:rowOff>
    </xdr:to>
    <xdr:graphicFrame macro="">
      <xdr:nvGraphicFramePr>
        <xdr:cNvPr id="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49530</xdr:colOff>
      <xdr:row>68</xdr:row>
      <xdr:rowOff>70485</xdr:rowOff>
    </xdr:from>
    <xdr:to>
      <xdr:col>9</xdr:col>
      <xdr:colOff>655320</xdr:colOff>
      <xdr:row>91</xdr:row>
      <xdr:rowOff>3810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47625</xdr:colOff>
      <xdr:row>122</xdr:row>
      <xdr:rowOff>95250</xdr:rowOff>
    </xdr:from>
    <xdr:to>
      <xdr:col>8</xdr:col>
      <xdr:colOff>0</xdr:colOff>
      <xdr:row>141</xdr:row>
      <xdr:rowOff>47625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Projection%20population%20de%20la%20province%20de%20B&#233;ni%20Mellal%20(age,sexe,milieu)%20-%20C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ltats"/>
      <sheetName val="Graphiques"/>
      <sheetName val="projection population totale"/>
      <sheetName val="projection population urbaine"/>
      <sheetName val="projection population rurale"/>
    </sheetNames>
    <sheetDataSet>
      <sheetData sheetId="0" refreshError="1">
        <row r="25">
          <cell r="D25">
            <v>549430</v>
          </cell>
          <cell r="G25">
            <v>554994</v>
          </cell>
          <cell r="J25">
            <v>560574</v>
          </cell>
          <cell r="M25">
            <v>566134</v>
          </cell>
          <cell r="P25">
            <v>571635</v>
          </cell>
          <cell r="S25">
            <v>577042</v>
          </cell>
          <cell r="V25">
            <v>582328</v>
          </cell>
          <cell r="Y25">
            <v>587471</v>
          </cell>
          <cell r="AB25">
            <v>592452</v>
          </cell>
          <cell r="AE25">
            <v>597267</v>
          </cell>
          <cell r="AH25">
            <v>601919</v>
          </cell>
          <cell r="AK25">
            <v>606407</v>
          </cell>
          <cell r="AN25">
            <v>610731</v>
          </cell>
          <cell r="AQ25">
            <v>614878</v>
          </cell>
          <cell r="AT25">
            <v>618833</v>
          </cell>
          <cell r="AW25">
            <v>622583</v>
          </cell>
          <cell r="AZ25">
            <v>626108</v>
          </cell>
        </row>
        <row r="31">
          <cell r="C31">
            <v>2014</v>
          </cell>
          <cell r="F31">
            <v>2015</v>
          </cell>
          <cell r="I31">
            <v>2016</v>
          </cell>
          <cell r="L31">
            <v>2017</v>
          </cell>
          <cell r="O31">
            <v>2018</v>
          </cell>
          <cell r="R31">
            <v>2019</v>
          </cell>
          <cell r="U31">
            <v>2020</v>
          </cell>
          <cell r="X31">
            <v>2021</v>
          </cell>
          <cell r="AA31">
            <v>2022</v>
          </cell>
          <cell r="AD31">
            <v>2023</v>
          </cell>
          <cell r="AG31">
            <v>2024</v>
          </cell>
          <cell r="AJ31">
            <v>2025</v>
          </cell>
          <cell r="AM31">
            <v>2026</v>
          </cell>
          <cell r="AP31">
            <v>2027</v>
          </cell>
          <cell r="AS31">
            <v>2028</v>
          </cell>
          <cell r="AV31">
            <v>2029</v>
          </cell>
          <cell r="AY31">
            <v>2030</v>
          </cell>
        </row>
        <row r="50">
          <cell r="D50">
            <v>325025</v>
          </cell>
          <cell r="G50">
            <v>329655</v>
          </cell>
          <cell r="J50">
            <v>334282</v>
          </cell>
          <cell r="M50">
            <v>338888</v>
          </cell>
          <cell r="P50">
            <v>343453</v>
          </cell>
          <cell r="S50">
            <v>347959</v>
          </cell>
          <cell r="V50">
            <v>352388</v>
          </cell>
          <cell r="Y50">
            <v>356723</v>
          </cell>
          <cell r="AB50">
            <v>360948</v>
          </cell>
          <cell r="AE50">
            <v>365058</v>
          </cell>
          <cell r="AH50">
            <v>369051</v>
          </cell>
          <cell r="AK50">
            <v>372924</v>
          </cell>
          <cell r="AN50">
            <v>376672</v>
          </cell>
          <cell r="AQ50">
            <v>380286</v>
          </cell>
          <cell r="AT50">
            <v>383751</v>
          </cell>
          <cell r="AW50">
            <v>387055</v>
          </cell>
          <cell r="AZ50">
            <v>390180</v>
          </cell>
        </row>
        <row r="75">
          <cell r="D75">
            <v>224405</v>
          </cell>
          <cell r="G75">
            <v>225339</v>
          </cell>
          <cell r="J75">
            <v>226292</v>
          </cell>
          <cell r="M75">
            <v>227246</v>
          </cell>
          <cell r="P75">
            <v>228182</v>
          </cell>
          <cell r="S75">
            <v>229083</v>
          </cell>
          <cell r="V75">
            <v>229940</v>
          </cell>
          <cell r="Y75">
            <v>230748</v>
          </cell>
          <cell r="AB75">
            <v>231504</v>
          </cell>
          <cell r="AE75">
            <v>232209</v>
          </cell>
          <cell r="AH75">
            <v>232868</v>
          </cell>
          <cell r="AK75">
            <v>233483</v>
          </cell>
          <cell r="AN75">
            <v>234059</v>
          </cell>
          <cell r="AQ75">
            <v>234592</v>
          </cell>
          <cell r="AT75">
            <v>235082</v>
          </cell>
          <cell r="AW75">
            <v>235528</v>
          </cell>
          <cell r="AZ75">
            <v>235928</v>
          </cell>
        </row>
        <row r="114">
          <cell r="D114">
            <v>27.675227053491803</v>
          </cell>
          <cell r="V114">
            <v>25.147854817216412</v>
          </cell>
          <cell r="AZ114">
            <v>20.730289343052636</v>
          </cell>
        </row>
        <row r="115">
          <cell r="D115">
            <v>62.147134302822927</v>
          </cell>
          <cell r="V115">
            <v>61.653226360401703</v>
          </cell>
          <cell r="AZ115">
            <v>60.795901026659941</v>
          </cell>
        </row>
        <row r="116">
          <cell r="D116">
            <v>10.177638643685274</v>
          </cell>
          <cell r="V116">
            <v>13.198575373329122</v>
          </cell>
          <cell r="AZ116">
            <v>18.473649913433466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90"/>
  <sheetViews>
    <sheetView workbookViewId="0">
      <selection activeCell="N27" sqref="N27"/>
    </sheetView>
  </sheetViews>
  <sheetFormatPr baseColWidth="10" defaultRowHeight="14.4" x14ac:dyDescent="0.3"/>
  <cols>
    <col min="1" max="1" width="15.6640625" style="88" customWidth="1"/>
    <col min="2" max="34" width="9.5546875" style="90" customWidth="1"/>
  </cols>
  <sheetData>
    <row r="2" spans="1:52" s="95" customFormat="1" ht="21" x14ac:dyDescent="0.4">
      <c r="A2" s="91" t="s">
        <v>31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93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</row>
    <row r="3" spans="1:52" s="97" customFormat="1" ht="12" thickBot="1" x14ac:dyDescent="0.25">
      <c r="A3" s="96"/>
    </row>
    <row r="4" spans="1:52" s="98" customFormat="1" ht="16.5" customHeight="1" thickTop="1" thickBot="1" x14ac:dyDescent="0.3">
      <c r="A4" s="173" t="s">
        <v>6</v>
      </c>
      <c r="B4" s="178" t="s">
        <v>32</v>
      </c>
      <c r="C4" s="179"/>
      <c r="D4" s="180"/>
      <c r="E4" s="178" t="s">
        <v>32</v>
      </c>
      <c r="F4" s="179"/>
      <c r="G4" s="180"/>
      <c r="H4" s="178" t="s">
        <v>32</v>
      </c>
      <c r="I4" s="179"/>
      <c r="J4" s="180"/>
      <c r="K4" s="178" t="s">
        <v>32</v>
      </c>
      <c r="L4" s="179"/>
      <c r="M4" s="180"/>
      <c r="N4" s="178" t="s">
        <v>32</v>
      </c>
      <c r="O4" s="179"/>
      <c r="P4" s="180"/>
      <c r="Q4" s="178" t="s">
        <v>32</v>
      </c>
      <c r="R4" s="179"/>
      <c r="S4" s="180"/>
      <c r="T4" s="178" t="s">
        <v>32</v>
      </c>
      <c r="U4" s="179"/>
      <c r="V4" s="180"/>
      <c r="W4" s="178" t="s">
        <v>32</v>
      </c>
      <c r="X4" s="179"/>
      <c r="Y4" s="180"/>
      <c r="Z4" s="178" t="s">
        <v>32</v>
      </c>
      <c r="AA4" s="179"/>
      <c r="AB4" s="180"/>
      <c r="AC4" s="178" t="s">
        <v>32</v>
      </c>
      <c r="AD4" s="179"/>
      <c r="AE4" s="180"/>
      <c r="AF4" s="178" t="s">
        <v>32</v>
      </c>
      <c r="AG4" s="179"/>
      <c r="AH4" s="180"/>
      <c r="AI4" s="178" t="s">
        <v>32</v>
      </c>
      <c r="AJ4" s="179"/>
      <c r="AK4" s="180"/>
      <c r="AL4" s="178" t="s">
        <v>32</v>
      </c>
      <c r="AM4" s="179"/>
      <c r="AN4" s="180"/>
      <c r="AO4" s="178" t="s">
        <v>32</v>
      </c>
      <c r="AP4" s="179"/>
      <c r="AQ4" s="180"/>
      <c r="AR4" s="178" t="s">
        <v>32</v>
      </c>
      <c r="AS4" s="179"/>
      <c r="AT4" s="180"/>
      <c r="AU4" s="178" t="s">
        <v>32</v>
      </c>
      <c r="AV4" s="179"/>
      <c r="AW4" s="180"/>
      <c r="AX4" s="178" t="s">
        <v>32</v>
      </c>
      <c r="AY4" s="179"/>
      <c r="AZ4" s="180"/>
    </row>
    <row r="5" spans="1:52" s="98" customFormat="1" thickTop="1" thickBot="1" x14ac:dyDescent="0.3">
      <c r="A5" s="173"/>
      <c r="B5" s="177" t="s">
        <v>13</v>
      </c>
      <c r="C5" s="177"/>
      <c r="D5" s="177"/>
      <c r="E5" s="177" t="s">
        <v>13</v>
      </c>
      <c r="F5" s="177"/>
      <c r="G5" s="177"/>
      <c r="H5" s="177" t="s">
        <v>13</v>
      </c>
      <c r="I5" s="177"/>
      <c r="J5" s="177"/>
      <c r="K5" s="177" t="s">
        <v>13</v>
      </c>
      <c r="L5" s="177"/>
      <c r="M5" s="177"/>
      <c r="N5" s="177" t="s">
        <v>13</v>
      </c>
      <c r="O5" s="177"/>
      <c r="P5" s="177"/>
      <c r="Q5" s="177" t="s">
        <v>13</v>
      </c>
      <c r="R5" s="177"/>
      <c r="S5" s="177"/>
      <c r="T5" s="177" t="s">
        <v>13</v>
      </c>
      <c r="U5" s="177"/>
      <c r="V5" s="177"/>
      <c r="W5" s="177" t="s">
        <v>13</v>
      </c>
      <c r="X5" s="177"/>
      <c r="Y5" s="177"/>
      <c r="Z5" s="177" t="s">
        <v>13</v>
      </c>
      <c r="AA5" s="177"/>
      <c r="AB5" s="177"/>
      <c r="AC5" s="177" t="s">
        <v>13</v>
      </c>
      <c r="AD5" s="177"/>
      <c r="AE5" s="177"/>
      <c r="AF5" s="177" t="s">
        <v>13</v>
      </c>
      <c r="AG5" s="177"/>
      <c r="AH5" s="177"/>
      <c r="AI5" s="177" t="s">
        <v>13</v>
      </c>
      <c r="AJ5" s="177"/>
      <c r="AK5" s="177"/>
      <c r="AL5" s="177" t="s">
        <v>13</v>
      </c>
      <c r="AM5" s="177"/>
      <c r="AN5" s="177"/>
      <c r="AO5" s="177" t="s">
        <v>13</v>
      </c>
      <c r="AP5" s="177"/>
      <c r="AQ5" s="177"/>
      <c r="AR5" s="177" t="s">
        <v>13</v>
      </c>
      <c r="AS5" s="177"/>
      <c r="AT5" s="177"/>
      <c r="AU5" s="177" t="s">
        <v>13</v>
      </c>
      <c r="AV5" s="177"/>
      <c r="AW5" s="177"/>
      <c r="AX5" s="177" t="s">
        <v>13</v>
      </c>
      <c r="AY5" s="177"/>
      <c r="AZ5" s="177"/>
    </row>
    <row r="6" spans="1:52" s="98" customFormat="1" ht="16.5" customHeight="1" thickTop="1" thickBot="1" x14ac:dyDescent="0.3">
      <c r="A6" s="173"/>
      <c r="B6" s="178">
        <v>2014</v>
      </c>
      <c r="C6" s="179"/>
      <c r="D6" s="180"/>
      <c r="E6" s="178">
        <v>2015</v>
      </c>
      <c r="F6" s="179"/>
      <c r="G6" s="180"/>
      <c r="H6" s="178">
        <v>2016</v>
      </c>
      <c r="I6" s="179"/>
      <c r="J6" s="180"/>
      <c r="K6" s="178">
        <v>2017</v>
      </c>
      <c r="L6" s="179"/>
      <c r="M6" s="180"/>
      <c r="N6" s="178">
        <v>2018</v>
      </c>
      <c r="O6" s="179"/>
      <c r="P6" s="180"/>
      <c r="Q6" s="178">
        <v>2019</v>
      </c>
      <c r="R6" s="179"/>
      <c r="S6" s="180"/>
      <c r="T6" s="178">
        <v>2020</v>
      </c>
      <c r="U6" s="179"/>
      <c r="V6" s="180"/>
      <c r="W6" s="178">
        <v>2021</v>
      </c>
      <c r="X6" s="179"/>
      <c r="Y6" s="180"/>
      <c r="Z6" s="178">
        <v>2022</v>
      </c>
      <c r="AA6" s="179"/>
      <c r="AB6" s="180"/>
      <c r="AC6" s="178">
        <v>2023</v>
      </c>
      <c r="AD6" s="179"/>
      <c r="AE6" s="180"/>
      <c r="AF6" s="178">
        <v>2024</v>
      </c>
      <c r="AG6" s="179"/>
      <c r="AH6" s="180"/>
      <c r="AI6" s="178">
        <v>2025</v>
      </c>
      <c r="AJ6" s="179"/>
      <c r="AK6" s="180"/>
      <c r="AL6" s="178">
        <v>2026</v>
      </c>
      <c r="AM6" s="179"/>
      <c r="AN6" s="180"/>
      <c r="AO6" s="178">
        <v>2027</v>
      </c>
      <c r="AP6" s="179"/>
      <c r="AQ6" s="180"/>
      <c r="AR6" s="178">
        <v>2028</v>
      </c>
      <c r="AS6" s="179"/>
      <c r="AT6" s="180"/>
      <c r="AU6" s="178">
        <v>2029</v>
      </c>
      <c r="AV6" s="179"/>
      <c r="AW6" s="180"/>
      <c r="AX6" s="178">
        <v>2030</v>
      </c>
      <c r="AY6" s="179"/>
      <c r="AZ6" s="180"/>
    </row>
    <row r="7" spans="1:52" s="99" customFormat="1" thickTop="1" thickBot="1" x14ac:dyDescent="0.3">
      <c r="A7" s="173"/>
      <c r="B7" s="165" t="s">
        <v>14</v>
      </c>
      <c r="C7" s="165" t="s">
        <v>15</v>
      </c>
      <c r="D7" s="165" t="s">
        <v>10</v>
      </c>
      <c r="E7" s="165" t="s">
        <v>14</v>
      </c>
      <c r="F7" s="165" t="s">
        <v>15</v>
      </c>
      <c r="G7" s="165" t="s">
        <v>10</v>
      </c>
      <c r="H7" s="165" t="s">
        <v>14</v>
      </c>
      <c r="I7" s="165" t="s">
        <v>15</v>
      </c>
      <c r="J7" s="165" t="s">
        <v>10</v>
      </c>
      <c r="K7" s="165" t="s">
        <v>14</v>
      </c>
      <c r="L7" s="165" t="s">
        <v>15</v>
      </c>
      <c r="M7" s="165" t="s">
        <v>10</v>
      </c>
      <c r="N7" s="165" t="s">
        <v>14</v>
      </c>
      <c r="O7" s="165" t="s">
        <v>15</v>
      </c>
      <c r="P7" s="165" t="s">
        <v>10</v>
      </c>
      <c r="Q7" s="165" t="s">
        <v>14</v>
      </c>
      <c r="R7" s="165" t="s">
        <v>15</v>
      </c>
      <c r="S7" s="165" t="s">
        <v>10</v>
      </c>
      <c r="T7" s="165" t="s">
        <v>14</v>
      </c>
      <c r="U7" s="165" t="s">
        <v>15</v>
      </c>
      <c r="V7" s="165" t="s">
        <v>10</v>
      </c>
      <c r="W7" s="165" t="s">
        <v>14</v>
      </c>
      <c r="X7" s="165" t="s">
        <v>15</v>
      </c>
      <c r="Y7" s="165" t="s">
        <v>10</v>
      </c>
      <c r="Z7" s="165" t="s">
        <v>14</v>
      </c>
      <c r="AA7" s="165" t="s">
        <v>15</v>
      </c>
      <c r="AB7" s="165" t="s">
        <v>10</v>
      </c>
      <c r="AC7" s="165" t="s">
        <v>14</v>
      </c>
      <c r="AD7" s="165" t="s">
        <v>15</v>
      </c>
      <c r="AE7" s="165" t="s">
        <v>10</v>
      </c>
      <c r="AF7" s="165" t="s">
        <v>14</v>
      </c>
      <c r="AG7" s="165" t="s">
        <v>15</v>
      </c>
      <c r="AH7" s="165" t="s">
        <v>10</v>
      </c>
      <c r="AI7" s="165" t="s">
        <v>14</v>
      </c>
      <c r="AJ7" s="165" t="s">
        <v>15</v>
      </c>
      <c r="AK7" s="165" t="s">
        <v>10</v>
      </c>
      <c r="AL7" s="165" t="s">
        <v>14</v>
      </c>
      <c r="AM7" s="165" t="s">
        <v>15</v>
      </c>
      <c r="AN7" s="165" t="s">
        <v>10</v>
      </c>
      <c r="AO7" s="165" t="s">
        <v>14</v>
      </c>
      <c r="AP7" s="165" t="s">
        <v>15</v>
      </c>
      <c r="AQ7" s="165" t="s">
        <v>10</v>
      </c>
      <c r="AR7" s="165" t="s">
        <v>14</v>
      </c>
      <c r="AS7" s="165" t="s">
        <v>15</v>
      </c>
      <c r="AT7" s="165" t="s">
        <v>10</v>
      </c>
      <c r="AU7" s="165" t="s">
        <v>14</v>
      </c>
      <c r="AV7" s="165" t="s">
        <v>15</v>
      </c>
      <c r="AW7" s="165" t="s">
        <v>10</v>
      </c>
      <c r="AX7" s="165" t="s">
        <v>14</v>
      </c>
      <c r="AY7" s="165" t="s">
        <v>15</v>
      </c>
      <c r="AZ7" s="165" t="s">
        <v>10</v>
      </c>
    </row>
    <row r="8" spans="1:52" s="99" customFormat="1" thickTop="1" thickBot="1" x14ac:dyDescent="0.3">
      <c r="A8" s="160" t="s">
        <v>45</v>
      </c>
      <c r="B8" s="161">
        <v>15471</v>
      </c>
      <c r="C8" s="161">
        <v>14703</v>
      </c>
      <c r="D8" s="161">
        <v>30174</v>
      </c>
      <c r="E8" s="161">
        <v>15240</v>
      </c>
      <c r="F8" s="161">
        <v>14494</v>
      </c>
      <c r="G8" s="161">
        <v>29734</v>
      </c>
      <c r="H8" s="161">
        <v>14935</v>
      </c>
      <c r="I8" s="161">
        <v>14217</v>
      </c>
      <c r="J8" s="161">
        <v>29152</v>
      </c>
      <c r="K8" s="161">
        <v>14556</v>
      </c>
      <c r="L8" s="161">
        <v>13872</v>
      </c>
      <c r="M8" s="161">
        <v>28428</v>
      </c>
      <c r="N8" s="161">
        <v>14110</v>
      </c>
      <c r="O8" s="161">
        <v>13464</v>
      </c>
      <c r="P8" s="161">
        <v>27574</v>
      </c>
      <c r="Q8" s="161">
        <v>13620</v>
      </c>
      <c r="R8" s="161">
        <v>13002</v>
      </c>
      <c r="S8" s="161">
        <v>26622</v>
      </c>
      <c r="T8" s="161">
        <v>13690</v>
      </c>
      <c r="U8" s="161">
        <v>13068</v>
      </c>
      <c r="V8" s="161">
        <v>26758</v>
      </c>
      <c r="W8" s="161">
        <v>13747</v>
      </c>
      <c r="X8" s="161">
        <v>13123</v>
      </c>
      <c r="Y8" s="161">
        <v>26870</v>
      </c>
      <c r="Z8" s="161">
        <v>13785</v>
      </c>
      <c r="AA8" s="161">
        <v>13158</v>
      </c>
      <c r="AB8" s="161">
        <v>26943</v>
      </c>
      <c r="AC8" s="161">
        <v>13791</v>
      </c>
      <c r="AD8" s="161">
        <v>13163</v>
      </c>
      <c r="AE8" s="161">
        <v>26954</v>
      </c>
      <c r="AF8" s="161">
        <v>13758</v>
      </c>
      <c r="AG8" s="161">
        <v>13130</v>
      </c>
      <c r="AH8" s="161">
        <v>26888</v>
      </c>
      <c r="AI8" s="161">
        <v>13692</v>
      </c>
      <c r="AJ8" s="161">
        <v>13067</v>
      </c>
      <c r="AK8" s="161">
        <v>26759</v>
      </c>
      <c r="AL8" s="161">
        <v>13599</v>
      </c>
      <c r="AM8" s="161">
        <v>12978</v>
      </c>
      <c r="AN8" s="161">
        <v>26577</v>
      </c>
      <c r="AO8" s="161">
        <v>13490</v>
      </c>
      <c r="AP8" s="161">
        <v>12873</v>
      </c>
      <c r="AQ8" s="161">
        <v>26363</v>
      </c>
      <c r="AR8" s="161">
        <v>13377</v>
      </c>
      <c r="AS8" s="161">
        <v>12765</v>
      </c>
      <c r="AT8" s="161">
        <v>26142</v>
      </c>
      <c r="AU8" s="161">
        <v>13270</v>
      </c>
      <c r="AV8" s="161">
        <v>12662</v>
      </c>
      <c r="AW8" s="161">
        <v>25932</v>
      </c>
      <c r="AX8" s="161">
        <v>13169</v>
      </c>
      <c r="AY8" s="161">
        <v>12565</v>
      </c>
      <c r="AZ8" s="161">
        <v>25734</v>
      </c>
    </row>
    <row r="9" spans="1:52" s="99" customFormat="1" thickTop="1" thickBot="1" x14ac:dyDescent="0.3">
      <c r="A9" s="160" t="s">
        <v>46</v>
      </c>
      <c r="B9" s="161">
        <v>13665</v>
      </c>
      <c r="C9" s="161">
        <v>13144</v>
      </c>
      <c r="D9" s="161">
        <v>26809</v>
      </c>
      <c r="E9" s="161">
        <v>13798</v>
      </c>
      <c r="F9" s="161">
        <v>13270</v>
      </c>
      <c r="G9" s="161">
        <v>27068</v>
      </c>
      <c r="H9" s="161">
        <v>14010</v>
      </c>
      <c r="I9" s="161">
        <v>13460</v>
      </c>
      <c r="J9" s="161">
        <v>27470</v>
      </c>
      <c r="K9" s="161">
        <v>14298</v>
      </c>
      <c r="L9" s="161">
        <v>13718</v>
      </c>
      <c r="M9" s="161">
        <v>28016</v>
      </c>
      <c r="N9" s="161">
        <v>14649</v>
      </c>
      <c r="O9" s="161">
        <v>14038</v>
      </c>
      <c r="P9" s="161">
        <v>28687</v>
      </c>
      <c r="Q9" s="161">
        <v>15032</v>
      </c>
      <c r="R9" s="161">
        <v>14404</v>
      </c>
      <c r="S9" s="161">
        <v>29436</v>
      </c>
      <c r="T9" s="161">
        <v>14825</v>
      </c>
      <c r="U9" s="161">
        <v>14213</v>
      </c>
      <c r="V9" s="161">
        <v>29038</v>
      </c>
      <c r="W9" s="161">
        <v>14569</v>
      </c>
      <c r="X9" s="161">
        <v>13981</v>
      </c>
      <c r="Y9" s="161">
        <v>28550</v>
      </c>
      <c r="Z9" s="161">
        <v>14245</v>
      </c>
      <c r="AA9" s="161">
        <v>13686</v>
      </c>
      <c r="AB9" s="161">
        <v>27931</v>
      </c>
      <c r="AC9" s="161">
        <v>13837</v>
      </c>
      <c r="AD9" s="161">
        <v>13310</v>
      </c>
      <c r="AE9" s="161">
        <v>27147</v>
      </c>
      <c r="AF9" s="161">
        <v>13354</v>
      </c>
      <c r="AG9" s="161">
        <v>12852</v>
      </c>
      <c r="AH9" s="161">
        <v>26206</v>
      </c>
      <c r="AI9" s="161">
        <v>13383</v>
      </c>
      <c r="AJ9" s="161">
        <v>12879</v>
      </c>
      <c r="AK9" s="161">
        <v>26262</v>
      </c>
      <c r="AL9" s="161">
        <v>13380</v>
      </c>
      <c r="AM9" s="161">
        <v>12875</v>
      </c>
      <c r="AN9" s="161">
        <v>26255</v>
      </c>
      <c r="AO9" s="161">
        <v>13352</v>
      </c>
      <c r="AP9" s="161">
        <v>12847</v>
      </c>
      <c r="AQ9" s="161">
        <v>26199</v>
      </c>
      <c r="AR9" s="161">
        <v>13312</v>
      </c>
      <c r="AS9" s="161">
        <v>12808</v>
      </c>
      <c r="AT9" s="161">
        <v>26120</v>
      </c>
      <c r="AU9" s="161">
        <v>13266</v>
      </c>
      <c r="AV9" s="161">
        <v>12763</v>
      </c>
      <c r="AW9" s="161">
        <v>26029</v>
      </c>
      <c r="AX9" s="161">
        <v>13217</v>
      </c>
      <c r="AY9" s="161">
        <v>12715</v>
      </c>
      <c r="AZ9" s="161">
        <v>25932</v>
      </c>
    </row>
    <row r="10" spans="1:52" s="99" customFormat="1" thickTop="1" thickBot="1" x14ac:dyDescent="0.3">
      <c r="A10" s="160" t="s">
        <v>47</v>
      </c>
      <c r="B10" s="161">
        <v>14418</v>
      </c>
      <c r="C10" s="161">
        <v>13935</v>
      </c>
      <c r="D10" s="161">
        <v>28353</v>
      </c>
      <c r="E10" s="161">
        <v>14329</v>
      </c>
      <c r="F10" s="161">
        <v>13819</v>
      </c>
      <c r="G10" s="161">
        <v>28148</v>
      </c>
      <c r="H10" s="161">
        <v>14201</v>
      </c>
      <c r="I10" s="161">
        <v>13695</v>
      </c>
      <c r="J10" s="161">
        <v>27896</v>
      </c>
      <c r="K10" s="161">
        <v>14079</v>
      </c>
      <c r="L10" s="161">
        <v>13593</v>
      </c>
      <c r="M10" s="161">
        <v>27672</v>
      </c>
      <c r="N10" s="161">
        <v>14015</v>
      </c>
      <c r="O10" s="161">
        <v>13550</v>
      </c>
      <c r="P10" s="161">
        <v>27565</v>
      </c>
      <c r="Q10" s="161">
        <v>14046</v>
      </c>
      <c r="R10" s="161">
        <v>13588</v>
      </c>
      <c r="S10" s="161">
        <v>27634</v>
      </c>
      <c r="T10" s="161">
        <v>14190</v>
      </c>
      <c r="U10" s="161">
        <v>13724</v>
      </c>
      <c r="V10" s="161">
        <v>27914</v>
      </c>
      <c r="W10" s="161">
        <v>14442</v>
      </c>
      <c r="X10" s="161">
        <v>13953</v>
      </c>
      <c r="Y10" s="161">
        <v>28395</v>
      </c>
      <c r="Z10" s="161">
        <v>14775</v>
      </c>
      <c r="AA10" s="161">
        <v>14255</v>
      </c>
      <c r="AB10" s="161">
        <v>29030</v>
      </c>
      <c r="AC10" s="161">
        <v>15157</v>
      </c>
      <c r="AD10" s="161">
        <v>14608</v>
      </c>
      <c r="AE10" s="161">
        <v>29765</v>
      </c>
      <c r="AF10" s="161">
        <v>15542</v>
      </c>
      <c r="AG10" s="161">
        <v>14973</v>
      </c>
      <c r="AH10" s="161">
        <v>30515</v>
      </c>
      <c r="AI10" s="161">
        <v>15287</v>
      </c>
      <c r="AJ10" s="161">
        <v>14736</v>
      </c>
      <c r="AK10" s="161">
        <v>30023</v>
      </c>
      <c r="AL10" s="161">
        <v>14960</v>
      </c>
      <c r="AM10" s="161">
        <v>14436</v>
      </c>
      <c r="AN10" s="161">
        <v>29396</v>
      </c>
      <c r="AO10" s="161">
        <v>14563</v>
      </c>
      <c r="AP10" s="161">
        <v>14069</v>
      </c>
      <c r="AQ10" s="161">
        <v>28632</v>
      </c>
      <c r="AR10" s="161">
        <v>14103</v>
      </c>
      <c r="AS10" s="161">
        <v>13640</v>
      </c>
      <c r="AT10" s="161">
        <v>27743</v>
      </c>
      <c r="AU10" s="161">
        <v>13602</v>
      </c>
      <c r="AV10" s="161">
        <v>13162</v>
      </c>
      <c r="AW10" s="161">
        <v>26764</v>
      </c>
      <c r="AX10" s="161">
        <v>13646</v>
      </c>
      <c r="AY10" s="161">
        <v>13204</v>
      </c>
      <c r="AZ10" s="161">
        <v>26850</v>
      </c>
    </row>
    <row r="11" spans="1:52" s="99" customFormat="1" thickTop="1" thickBot="1" x14ac:dyDescent="0.3">
      <c r="A11" s="160" t="s">
        <v>48</v>
      </c>
      <c r="B11" s="161">
        <v>14268</v>
      </c>
      <c r="C11" s="161">
        <v>14971</v>
      </c>
      <c r="D11" s="161">
        <v>29239</v>
      </c>
      <c r="E11" s="161">
        <v>14214</v>
      </c>
      <c r="F11" s="161">
        <v>14809</v>
      </c>
      <c r="G11" s="161">
        <v>29023</v>
      </c>
      <c r="H11" s="161">
        <v>14200</v>
      </c>
      <c r="I11" s="161">
        <v>14686</v>
      </c>
      <c r="J11" s="161">
        <v>28886</v>
      </c>
      <c r="K11" s="161">
        <v>14205</v>
      </c>
      <c r="L11" s="161">
        <v>14590</v>
      </c>
      <c r="M11" s="161">
        <v>28795</v>
      </c>
      <c r="N11" s="161">
        <v>14193</v>
      </c>
      <c r="O11" s="161">
        <v>14493</v>
      </c>
      <c r="P11" s="161">
        <v>28686</v>
      </c>
      <c r="Q11" s="161">
        <v>14140</v>
      </c>
      <c r="R11" s="161">
        <v>14375</v>
      </c>
      <c r="S11" s="161">
        <v>28515</v>
      </c>
      <c r="T11" s="161">
        <v>14061</v>
      </c>
      <c r="U11" s="161">
        <v>14264</v>
      </c>
      <c r="V11" s="161">
        <v>28325</v>
      </c>
      <c r="W11" s="161">
        <v>13970</v>
      </c>
      <c r="X11" s="161">
        <v>14171</v>
      </c>
      <c r="Y11" s="161">
        <v>28141</v>
      </c>
      <c r="Z11" s="161">
        <v>13890</v>
      </c>
      <c r="AA11" s="161">
        <v>14103</v>
      </c>
      <c r="AB11" s="161">
        <v>27993</v>
      </c>
      <c r="AC11" s="161">
        <v>13848</v>
      </c>
      <c r="AD11" s="161">
        <v>14077</v>
      </c>
      <c r="AE11" s="161">
        <v>27925</v>
      </c>
      <c r="AF11" s="161">
        <v>13867</v>
      </c>
      <c r="AG11" s="161">
        <v>14104</v>
      </c>
      <c r="AH11" s="161">
        <v>27971</v>
      </c>
      <c r="AI11" s="161">
        <v>13966</v>
      </c>
      <c r="AJ11" s="161">
        <v>14199</v>
      </c>
      <c r="AK11" s="161">
        <v>28165</v>
      </c>
      <c r="AL11" s="161">
        <v>14145</v>
      </c>
      <c r="AM11" s="161">
        <v>14362</v>
      </c>
      <c r="AN11" s="161">
        <v>28507</v>
      </c>
      <c r="AO11" s="161">
        <v>14399</v>
      </c>
      <c r="AP11" s="161">
        <v>14595</v>
      </c>
      <c r="AQ11" s="161">
        <v>28994</v>
      </c>
      <c r="AR11" s="161">
        <v>14715</v>
      </c>
      <c r="AS11" s="161">
        <v>14894</v>
      </c>
      <c r="AT11" s="161">
        <v>29609</v>
      </c>
      <c r="AU11" s="161">
        <v>15063</v>
      </c>
      <c r="AV11" s="161">
        <v>15238</v>
      </c>
      <c r="AW11" s="161">
        <v>30301</v>
      </c>
      <c r="AX11" s="161">
        <v>14835</v>
      </c>
      <c r="AY11" s="161">
        <v>15016</v>
      </c>
      <c r="AZ11" s="161">
        <v>29851</v>
      </c>
    </row>
    <row r="12" spans="1:52" s="99" customFormat="1" thickTop="1" thickBot="1" x14ac:dyDescent="0.3">
      <c r="A12" s="160" t="s">
        <v>49</v>
      </c>
      <c r="B12" s="161">
        <v>13503</v>
      </c>
      <c r="C12" s="161">
        <v>15051</v>
      </c>
      <c r="D12" s="161">
        <v>28554</v>
      </c>
      <c r="E12" s="161">
        <v>13509</v>
      </c>
      <c r="F12" s="161">
        <v>15072</v>
      </c>
      <c r="G12" s="161">
        <v>28581</v>
      </c>
      <c r="H12" s="161">
        <v>13389</v>
      </c>
      <c r="I12" s="161">
        <v>14911</v>
      </c>
      <c r="J12" s="161">
        <v>28300</v>
      </c>
      <c r="K12" s="161">
        <v>13199</v>
      </c>
      <c r="L12" s="161">
        <v>14643</v>
      </c>
      <c r="M12" s="161">
        <v>27842</v>
      </c>
      <c r="N12" s="161">
        <v>13018</v>
      </c>
      <c r="O12" s="161">
        <v>14364</v>
      </c>
      <c r="P12" s="161">
        <v>27382</v>
      </c>
      <c r="Q12" s="161">
        <v>12898</v>
      </c>
      <c r="R12" s="161">
        <v>14140</v>
      </c>
      <c r="S12" s="161">
        <v>27038</v>
      </c>
      <c r="T12" s="161">
        <v>12853</v>
      </c>
      <c r="U12" s="161">
        <v>13994</v>
      </c>
      <c r="V12" s="161">
        <v>26847</v>
      </c>
      <c r="W12" s="161">
        <v>12865</v>
      </c>
      <c r="X12" s="161">
        <v>13906</v>
      </c>
      <c r="Y12" s="161">
        <v>26771</v>
      </c>
      <c r="Z12" s="161">
        <v>12899</v>
      </c>
      <c r="AA12" s="161">
        <v>13847</v>
      </c>
      <c r="AB12" s="161">
        <v>26746</v>
      </c>
      <c r="AC12" s="161">
        <v>12902</v>
      </c>
      <c r="AD12" s="161">
        <v>13770</v>
      </c>
      <c r="AE12" s="161">
        <v>26672</v>
      </c>
      <c r="AF12" s="161">
        <v>12842</v>
      </c>
      <c r="AG12" s="161">
        <v>13645</v>
      </c>
      <c r="AH12" s="161">
        <v>26487</v>
      </c>
      <c r="AI12" s="161">
        <v>12732</v>
      </c>
      <c r="AJ12" s="161">
        <v>13499</v>
      </c>
      <c r="AK12" s="161">
        <v>26231</v>
      </c>
      <c r="AL12" s="161">
        <v>12592</v>
      </c>
      <c r="AM12" s="161">
        <v>13347</v>
      </c>
      <c r="AN12" s="161">
        <v>25939</v>
      </c>
      <c r="AO12" s="161">
        <v>12460</v>
      </c>
      <c r="AP12" s="161">
        <v>13216</v>
      </c>
      <c r="AQ12" s="161">
        <v>25676</v>
      </c>
      <c r="AR12" s="161">
        <v>12377</v>
      </c>
      <c r="AS12" s="161">
        <v>13139</v>
      </c>
      <c r="AT12" s="161">
        <v>25516</v>
      </c>
      <c r="AU12" s="161">
        <v>12374</v>
      </c>
      <c r="AV12" s="161">
        <v>13136</v>
      </c>
      <c r="AW12" s="161">
        <v>25510</v>
      </c>
      <c r="AX12" s="161">
        <v>12467</v>
      </c>
      <c r="AY12" s="161">
        <v>13222</v>
      </c>
      <c r="AZ12" s="161">
        <v>25689</v>
      </c>
    </row>
    <row r="13" spans="1:52" s="99" customFormat="1" thickTop="1" thickBot="1" x14ac:dyDescent="0.3">
      <c r="A13" s="160" t="s">
        <v>50</v>
      </c>
      <c r="B13" s="161">
        <v>11435</v>
      </c>
      <c r="C13" s="161">
        <v>12987</v>
      </c>
      <c r="D13" s="161">
        <v>24422</v>
      </c>
      <c r="E13" s="161">
        <v>11674</v>
      </c>
      <c r="F13" s="161">
        <v>13341</v>
      </c>
      <c r="G13" s="161">
        <v>25015</v>
      </c>
      <c r="H13" s="161">
        <v>11933</v>
      </c>
      <c r="I13" s="161">
        <v>13719</v>
      </c>
      <c r="J13" s="161">
        <v>25652</v>
      </c>
      <c r="K13" s="161">
        <v>12181</v>
      </c>
      <c r="L13" s="161">
        <v>14080</v>
      </c>
      <c r="M13" s="161">
        <v>26261</v>
      </c>
      <c r="N13" s="161">
        <v>12376</v>
      </c>
      <c r="O13" s="161">
        <v>14363</v>
      </c>
      <c r="P13" s="161">
        <v>26739</v>
      </c>
      <c r="Q13" s="161">
        <v>12487</v>
      </c>
      <c r="R13" s="161">
        <v>14532</v>
      </c>
      <c r="S13" s="161">
        <v>27019</v>
      </c>
      <c r="T13" s="161">
        <v>12493</v>
      </c>
      <c r="U13" s="161">
        <v>14544</v>
      </c>
      <c r="V13" s="161">
        <v>27037</v>
      </c>
      <c r="W13" s="161">
        <v>12409</v>
      </c>
      <c r="X13" s="161">
        <v>14420</v>
      </c>
      <c r="Y13" s="161">
        <v>26829</v>
      </c>
      <c r="Z13" s="161">
        <v>12269</v>
      </c>
      <c r="AA13" s="161">
        <v>14206</v>
      </c>
      <c r="AB13" s="161">
        <v>26475</v>
      </c>
      <c r="AC13" s="161">
        <v>12120</v>
      </c>
      <c r="AD13" s="161">
        <v>13962</v>
      </c>
      <c r="AE13" s="161">
        <v>26082</v>
      </c>
      <c r="AF13" s="161">
        <v>11999</v>
      </c>
      <c r="AG13" s="161">
        <v>13738</v>
      </c>
      <c r="AH13" s="161">
        <v>25737</v>
      </c>
      <c r="AI13" s="161">
        <v>11919</v>
      </c>
      <c r="AJ13" s="161">
        <v>13556</v>
      </c>
      <c r="AK13" s="161">
        <v>25475</v>
      </c>
      <c r="AL13" s="161">
        <v>11871</v>
      </c>
      <c r="AM13" s="161">
        <v>13406</v>
      </c>
      <c r="AN13" s="161">
        <v>25277</v>
      </c>
      <c r="AO13" s="161">
        <v>11840</v>
      </c>
      <c r="AP13" s="161">
        <v>13279</v>
      </c>
      <c r="AQ13" s="161">
        <v>25119</v>
      </c>
      <c r="AR13" s="161">
        <v>11796</v>
      </c>
      <c r="AS13" s="161">
        <v>13153</v>
      </c>
      <c r="AT13" s="161">
        <v>24949</v>
      </c>
      <c r="AU13" s="161">
        <v>11723</v>
      </c>
      <c r="AV13" s="161">
        <v>13014</v>
      </c>
      <c r="AW13" s="161">
        <v>24737</v>
      </c>
      <c r="AX13" s="161">
        <v>11634</v>
      </c>
      <c r="AY13" s="161">
        <v>12884</v>
      </c>
      <c r="AZ13" s="161">
        <v>24518</v>
      </c>
    </row>
    <row r="14" spans="1:52" s="99" customFormat="1" thickTop="1" thickBot="1" x14ac:dyDescent="0.3">
      <c r="A14" s="160" t="s">
        <v>51</v>
      </c>
      <c r="B14" s="161">
        <v>10701</v>
      </c>
      <c r="C14" s="161">
        <v>12999</v>
      </c>
      <c r="D14" s="161">
        <v>23700</v>
      </c>
      <c r="E14" s="161">
        <v>10883</v>
      </c>
      <c r="F14" s="161">
        <v>13224</v>
      </c>
      <c r="G14" s="161">
        <v>24107</v>
      </c>
      <c r="H14" s="161">
        <v>11004</v>
      </c>
      <c r="I14" s="161">
        <v>13406</v>
      </c>
      <c r="J14" s="161">
        <v>24410</v>
      </c>
      <c r="K14" s="161">
        <v>11100</v>
      </c>
      <c r="L14" s="161">
        <v>13581</v>
      </c>
      <c r="M14" s="161">
        <v>24681</v>
      </c>
      <c r="N14" s="161">
        <v>11217</v>
      </c>
      <c r="O14" s="161">
        <v>13794</v>
      </c>
      <c r="P14" s="161">
        <v>25011</v>
      </c>
      <c r="Q14" s="161">
        <v>11383</v>
      </c>
      <c r="R14" s="161">
        <v>14071</v>
      </c>
      <c r="S14" s="161">
        <v>25454</v>
      </c>
      <c r="T14" s="161">
        <v>11609</v>
      </c>
      <c r="U14" s="161">
        <v>14422</v>
      </c>
      <c r="V14" s="161">
        <v>26031</v>
      </c>
      <c r="W14" s="161">
        <v>11875</v>
      </c>
      <c r="X14" s="161">
        <v>14825</v>
      </c>
      <c r="Y14" s="161">
        <v>26700</v>
      </c>
      <c r="Z14" s="161">
        <v>12138</v>
      </c>
      <c r="AA14" s="161">
        <v>15216</v>
      </c>
      <c r="AB14" s="161">
        <v>27354</v>
      </c>
      <c r="AC14" s="161">
        <v>12335</v>
      </c>
      <c r="AD14" s="161">
        <v>15514</v>
      </c>
      <c r="AE14" s="161">
        <v>27849</v>
      </c>
      <c r="AF14" s="161">
        <v>12427</v>
      </c>
      <c r="AG14" s="161">
        <v>15662</v>
      </c>
      <c r="AH14" s="161">
        <v>28089</v>
      </c>
      <c r="AI14" s="161">
        <v>12393</v>
      </c>
      <c r="AJ14" s="161">
        <v>15619</v>
      </c>
      <c r="AK14" s="161">
        <v>28012</v>
      </c>
      <c r="AL14" s="161">
        <v>12254</v>
      </c>
      <c r="AM14" s="161">
        <v>15417</v>
      </c>
      <c r="AN14" s="161">
        <v>27671</v>
      </c>
      <c r="AO14" s="161">
        <v>12060</v>
      </c>
      <c r="AP14" s="161">
        <v>15120</v>
      </c>
      <c r="AQ14" s="161">
        <v>27180</v>
      </c>
      <c r="AR14" s="161">
        <v>11876</v>
      </c>
      <c r="AS14" s="161">
        <v>14815</v>
      </c>
      <c r="AT14" s="161">
        <v>26691</v>
      </c>
      <c r="AU14" s="161">
        <v>11742</v>
      </c>
      <c r="AV14" s="161">
        <v>14563</v>
      </c>
      <c r="AW14" s="161">
        <v>26305</v>
      </c>
      <c r="AX14" s="161">
        <v>11675</v>
      </c>
      <c r="AY14" s="161">
        <v>14386</v>
      </c>
      <c r="AZ14" s="161">
        <v>26061</v>
      </c>
    </row>
    <row r="15" spans="1:52" s="99" customFormat="1" thickTop="1" thickBot="1" x14ac:dyDescent="0.3">
      <c r="A15" s="160" t="s">
        <v>52</v>
      </c>
      <c r="B15" s="161">
        <v>10235</v>
      </c>
      <c r="C15" s="161">
        <v>13225</v>
      </c>
      <c r="D15" s="161">
        <v>23460</v>
      </c>
      <c r="E15" s="161">
        <v>10454</v>
      </c>
      <c r="F15" s="161">
        <v>13483</v>
      </c>
      <c r="G15" s="161">
        <v>23937</v>
      </c>
      <c r="H15" s="161">
        <v>10720</v>
      </c>
      <c r="I15" s="161">
        <v>13753</v>
      </c>
      <c r="J15" s="161">
        <v>24473</v>
      </c>
      <c r="K15" s="161">
        <v>11009</v>
      </c>
      <c r="L15" s="161">
        <v>14029</v>
      </c>
      <c r="M15" s="161">
        <v>25038</v>
      </c>
      <c r="N15" s="161">
        <v>11286</v>
      </c>
      <c r="O15" s="161">
        <v>14299</v>
      </c>
      <c r="P15" s="161">
        <v>25585</v>
      </c>
      <c r="Q15" s="161">
        <v>11525</v>
      </c>
      <c r="R15" s="161">
        <v>14558</v>
      </c>
      <c r="S15" s="161">
        <v>26083</v>
      </c>
      <c r="T15" s="161">
        <v>11714</v>
      </c>
      <c r="U15" s="161">
        <v>14797</v>
      </c>
      <c r="V15" s="161">
        <v>26511</v>
      </c>
      <c r="W15" s="161">
        <v>11864</v>
      </c>
      <c r="X15" s="161">
        <v>15017</v>
      </c>
      <c r="Y15" s="161">
        <v>26881</v>
      </c>
      <c r="Z15" s="161">
        <v>11991</v>
      </c>
      <c r="AA15" s="161">
        <v>15236</v>
      </c>
      <c r="AB15" s="161">
        <v>27227</v>
      </c>
      <c r="AC15" s="161">
        <v>12126</v>
      </c>
      <c r="AD15" s="161">
        <v>15478</v>
      </c>
      <c r="AE15" s="161">
        <v>27604</v>
      </c>
      <c r="AF15" s="161">
        <v>12287</v>
      </c>
      <c r="AG15" s="161">
        <v>15757</v>
      </c>
      <c r="AH15" s="161">
        <v>28044</v>
      </c>
      <c r="AI15" s="161">
        <v>12482</v>
      </c>
      <c r="AJ15" s="161">
        <v>16079</v>
      </c>
      <c r="AK15" s="161">
        <v>28561</v>
      </c>
      <c r="AL15" s="161">
        <v>12699</v>
      </c>
      <c r="AM15" s="161">
        <v>16429</v>
      </c>
      <c r="AN15" s="161">
        <v>29128</v>
      </c>
      <c r="AO15" s="161">
        <v>12906</v>
      </c>
      <c r="AP15" s="161">
        <v>16760</v>
      </c>
      <c r="AQ15" s="161">
        <v>29666</v>
      </c>
      <c r="AR15" s="161">
        <v>13062</v>
      </c>
      <c r="AS15" s="161">
        <v>17010</v>
      </c>
      <c r="AT15" s="161">
        <v>30072</v>
      </c>
      <c r="AU15" s="161">
        <v>13137</v>
      </c>
      <c r="AV15" s="161">
        <v>17140</v>
      </c>
      <c r="AW15" s="161">
        <v>30277</v>
      </c>
      <c r="AX15" s="161">
        <v>13111</v>
      </c>
      <c r="AY15" s="161">
        <v>17106</v>
      </c>
      <c r="AZ15" s="161">
        <v>30217</v>
      </c>
    </row>
    <row r="16" spans="1:52" s="99" customFormat="1" thickTop="1" thickBot="1" x14ac:dyDescent="0.3">
      <c r="A16" s="160" t="s">
        <v>53</v>
      </c>
      <c r="B16" s="161">
        <v>10008</v>
      </c>
      <c r="C16" s="161">
        <v>12401</v>
      </c>
      <c r="D16" s="161">
        <v>22409</v>
      </c>
      <c r="E16" s="161">
        <v>10130</v>
      </c>
      <c r="F16" s="161">
        <v>12658</v>
      </c>
      <c r="G16" s="161">
        <v>22788</v>
      </c>
      <c r="H16" s="161">
        <v>10177</v>
      </c>
      <c r="I16" s="161">
        <v>12856</v>
      </c>
      <c r="J16" s="161">
        <v>23033</v>
      </c>
      <c r="K16" s="161">
        <v>10195</v>
      </c>
      <c r="L16" s="161">
        <v>13021</v>
      </c>
      <c r="M16" s="161">
        <v>23216</v>
      </c>
      <c r="N16" s="161">
        <v>10248</v>
      </c>
      <c r="O16" s="161">
        <v>13194</v>
      </c>
      <c r="P16" s="161">
        <v>23442</v>
      </c>
      <c r="Q16" s="161">
        <v>10378</v>
      </c>
      <c r="R16" s="161">
        <v>13399</v>
      </c>
      <c r="S16" s="161">
        <v>23777</v>
      </c>
      <c r="T16" s="161">
        <v>10597</v>
      </c>
      <c r="U16" s="161">
        <v>13654</v>
      </c>
      <c r="V16" s="161">
        <v>24251</v>
      </c>
      <c r="W16" s="161">
        <v>10881</v>
      </c>
      <c r="X16" s="161">
        <v>13946</v>
      </c>
      <c r="Y16" s="161">
        <v>24827</v>
      </c>
      <c r="Z16" s="161">
        <v>11195</v>
      </c>
      <c r="AA16" s="161">
        <v>14250</v>
      </c>
      <c r="AB16" s="161">
        <v>25445</v>
      </c>
      <c r="AC16" s="161">
        <v>11484</v>
      </c>
      <c r="AD16" s="161">
        <v>14532</v>
      </c>
      <c r="AE16" s="161">
        <v>26016</v>
      </c>
      <c r="AF16" s="161">
        <v>11712</v>
      </c>
      <c r="AG16" s="161">
        <v>14773</v>
      </c>
      <c r="AH16" s="161">
        <v>26485</v>
      </c>
      <c r="AI16" s="161">
        <v>11863</v>
      </c>
      <c r="AJ16" s="161">
        <v>14960</v>
      </c>
      <c r="AK16" s="161">
        <v>26823</v>
      </c>
      <c r="AL16" s="161">
        <v>11957</v>
      </c>
      <c r="AM16" s="161">
        <v>15106</v>
      </c>
      <c r="AN16" s="161">
        <v>27063</v>
      </c>
      <c r="AO16" s="161">
        <v>12024</v>
      </c>
      <c r="AP16" s="161">
        <v>15245</v>
      </c>
      <c r="AQ16" s="161">
        <v>27269</v>
      </c>
      <c r="AR16" s="161">
        <v>12114</v>
      </c>
      <c r="AS16" s="161">
        <v>15425</v>
      </c>
      <c r="AT16" s="161">
        <v>27539</v>
      </c>
      <c r="AU16" s="161">
        <v>12255</v>
      </c>
      <c r="AV16" s="161">
        <v>15673</v>
      </c>
      <c r="AW16" s="161">
        <v>27928</v>
      </c>
      <c r="AX16" s="161">
        <v>12458</v>
      </c>
      <c r="AY16" s="161">
        <v>15999</v>
      </c>
      <c r="AZ16" s="161">
        <v>28457</v>
      </c>
    </row>
    <row r="17" spans="1:52" s="99" customFormat="1" thickTop="1" thickBot="1" x14ac:dyDescent="0.3">
      <c r="A17" s="160" t="s">
        <v>54</v>
      </c>
      <c r="B17" s="161">
        <v>8793</v>
      </c>
      <c r="C17" s="161">
        <v>10849</v>
      </c>
      <c r="D17" s="161">
        <v>19642</v>
      </c>
      <c r="E17" s="161">
        <v>8939</v>
      </c>
      <c r="F17" s="161">
        <v>11069</v>
      </c>
      <c r="G17" s="161">
        <v>20008</v>
      </c>
      <c r="H17" s="161">
        <v>9176</v>
      </c>
      <c r="I17" s="161">
        <v>11366</v>
      </c>
      <c r="J17" s="161">
        <v>20542</v>
      </c>
      <c r="K17" s="161">
        <v>9461</v>
      </c>
      <c r="L17" s="161">
        <v>11708</v>
      </c>
      <c r="M17" s="161">
        <v>21169</v>
      </c>
      <c r="N17" s="161">
        <v>9726</v>
      </c>
      <c r="O17" s="161">
        <v>12047</v>
      </c>
      <c r="P17" s="161">
        <v>21773</v>
      </c>
      <c r="Q17" s="161">
        <v>9926</v>
      </c>
      <c r="R17" s="161">
        <v>12348</v>
      </c>
      <c r="S17" s="161">
        <v>22274</v>
      </c>
      <c r="T17" s="161">
        <v>10051</v>
      </c>
      <c r="U17" s="161">
        <v>12601</v>
      </c>
      <c r="V17" s="161">
        <v>22652</v>
      </c>
      <c r="W17" s="161">
        <v>10120</v>
      </c>
      <c r="X17" s="161">
        <v>12819</v>
      </c>
      <c r="Y17" s="161">
        <v>22939</v>
      </c>
      <c r="Z17" s="161">
        <v>10167</v>
      </c>
      <c r="AA17" s="161">
        <v>13013</v>
      </c>
      <c r="AB17" s="161">
        <v>23180</v>
      </c>
      <c r="AC17" s="161">
        <v>10234</v>
      </c>
      <c r="AD17" s="161">
        <v>13198</v>
      </c>
      <c r="AE17" s="161">
        <v>23432</v>
      </c>
      <c r="AF17" s="161">
        <v>10355</v>
      </c>
      <c r="AG17" s="161">
        <v>13387</v>
      </c>
      <c r="AH17" s="161">
        <v>23742</v>
      </c>
      <c r="AI17" s="161">
        <v>10540</v>
      </c>
      <c r="AJ17" s="161">
        <v>13594</v>
      </c>
      <c r="AK17" s="161">
        <v>24134</v>
      </c>
      <c r="AL17" s="161">
        <v>10773</v>
      </c>
      <c r="AM17" s="161">
        <v>13815</v>
      </c>
      <c r="AN17" s="161">
        <v>24588</v>
      </c>
      <c r="AO17" s="161">
        <v>11027</v>
      </c>
      <c r="AP17" s="161">
        <v>14041</v>
      </c>
      <c r="AQ17" s="161">
        <v>25068</v>
      </c>
      <c r="AR17" s="161">
        <v>11270</v>
      </c>
      <c r="AS17" s="161">
        <v>14264</v>
      </c>
      <c r="AT17" s="161">
        <v>25534</v>
      </c>
      <c r="AU17" s="161">
        <v>11477</v>
      </c>
      <c r="AV17" s="161">
        <v>14476</v>
      </c>
      <c r="AW17" s="161">
        <v>25953</v>
      </c>
      <c r="AX17" s="161">
        <v>11638</v>
      </c>
      <c r="AY17" s="161">
        <v>14670</v>
      </c>
      <c r="AZ17" s="161">
        <v>26308</v>
      </c>
    </row>
    <row r="18" spans="1:52" s="99" customFormat="1" thickTop="1" thickBot="1" x14ac:dyDescent="0.3">
      <c r="A18" s="160" t="s">
        <v>55</v>
      </c>
      <c r="B18" s="161">
        <v>9635</v>
      </c>
      <c r="C18" s="161">
        <v>10431</v>
      </c>
      <c r="D18" s="161">
        <v>20066</v>
      </c>
      <c r="E18" s="161">
        <v>9664</v>
      </c>
      <c r="F18" s="161">
        <v>10632</v>
      </c>
      <c r="G18" s="161">
        <v>20296</v>
      </c>
      <c r="H18" s="161">
        <v>9561</v>
      </c>
      <c r="I18" s="161">
        <v>10676</v>
      </c>
      <c r="J18" s="161">
        <v>20237</v>
      </c>
      <c r="K18" s="161">
        <v>9405</v>
      </c>
      <c r="L18" s="161">
        <v>10641</v>
      </c>
      <c r="M18" s="161">
        <v>20046</v>
      </c>
      <c r="N18" s="161">
        <v>9298</v>
      </c>
      <c r="O18" s="161">
        <v>10634</v>
      </c>
      <c r="P18" s="161">
        <v>19932</v>
      </c>
      <c r="Q18" s="161">
        <v>9311</v>
      </c>
      <c r="R18" s="161">
        <v>10727</v>
      </c>
      <c r="S18" s="161">
        <v>20038</v>
      </c>
      <c r="T18" s="161">
        <v>9469</v>
      </c>
      <c r="U18" s="161">
        <v>10945</v>
      </c>
      <c r="V18" s="161">
        <v>20414</v>
      </c>
      <c r="W18" s="161">
        <v>9743</v>
      </c>
      <c r="X18" s="161">
        <v>11260</v>
      </c>
      <c r="Y18" s="161">
        <v>21003</v>
      </c>
      <c r="Z18" s="161">
        <v>10070</v>
      </c>
      <c r="AA18" s="161">
        <v>11623</v>
      </c>
      <c r="AB18" s="161">
        <v>21693</v>
      </c>
      <c r="AC18" s="161">
        <v>10365</v>
      </c>
      <c r="AD18" s="161">
        <v>11970</v>
      </c>
      <c r="AE18" s="161">
        <v>22335</v>
      </c>
      <c r="AF18" s="161">
        <v>10570</v>
      </c>
      <c r="AG18" s="161">
        <v>12256</v>
      </c>
      <c r="AH18" s="161">
        <v>22826</v>
      </c>
      <c r="AI18" s="161">
        <v>10673</v>
      </c>
      <c r="AJ18" s="161">
        <v>12467</v>
      </c>
      <c r="AK18" s="161">
        <v>23140</v>
      </c>
      <c r="AL18" s="161">
        <v>10700</v>
      </c>
      <c r="AM18" s="161">
        <v>12624</v>
      </c>
      <c r="AN18" s="161">
        <v>23324</v>
      </c>
      <c r="AO18" s="161">
        <v>10700</v>
      </c>
      <c r="AP18" s="161">
        <v>12753</v>
      </c>
      <c r="AQ18" s="161">
        <v>23453</v>
      </c>
      <c r="AR18" s="161">
        <v>10735</v>
      </c>
      <c r="AS18" s="161">
        <v>12888</v>
      </c>
      <c r="AT18" s="161">
        <v>23623</v>
      </c>
      <c r="AU18" s="161">
        <v>10850</v>
      </c>
      <c r="AV18" s="161">
        <v>13054</v>
      </c>
      <c r="AW18" s="161">
        <v>23904</v>
      </c>
      <c r="AX18" s="161">
        <v>11056</v>
      </c>
      <c r="AY18" s="161">
        <v>13268</v>
      </c>
      <c r="AZ18" s="161">
        <v>24324</v>
      </c>
    </row>
    <row r="19" spans="1:52" s="99" customFormat="1" thickTop="1" thickBot="1" x14ac:dyDescent="0.3">
      <c r="A19" s="160" t="s">
        <v>56</v>
      </c>
      <c r="B19" s="161">
        <v>8174</v>
      </c>
      <c r="C19" s="161">
        <v>7331</v>
      </c>
      <c r="D19" s="161">
        <v>15505</v>
      </c>
      <c r="E19" s="161">
        <v>8531</v>
      </c>
      <c r="F19" s="161">
        <v>7805</v>
      </c>
      <c r="G19" s="161">
        <v>16336</v>
      </c>
      <c r="H19" s="161">
        <v>8929</v>
      </c>
      <c r="I19" s="161">
        <v>8355</v>
      </c>
      <c r="J19" s="161">
        <v>17284</v>
      </c>
      <c r="K19" s="161">
        <v>9316</v>
      </c>
      <c r="L19" s="161">
        <v>8916</v>
      </c>
      <c r="M19" s="161">
        <v>18232</v>
      </c>
      <c r="N19" s="161">
        <v>9620</v>
      </c>
      <c r="O19" s="161">
        <v>9398</v>
      </c>
      <c r="P19" s="161">
        <v>19018</v>
      </c>
      <c r="Q19" s="161">
        <v>9802</v>
      </c>
      <c r="R19" s="161">
        <v>9746</v>
      </c>
      <c r="S19" s="161">
        <v>19548</v>
      </c>
      <c r="T19" s="161">
        <v>9838</v>
      </c>
      <c r="U19" s="161">
        <v>9938</v>
      </c>
      <c r="V19" s="161">
        <v>19776</v>
      </c>
      <c r="W19" s="161">
        <v>9759</v>
      </c>
      <c r="X19" s="161">
        <v>10003</v>
      </c>
      <c r="Y19" s="161">
        <v>19762</v>
      </c>
      <c r="Z19" s="161">
        <v>9630</v>
      </c>
      <c r="AA19" s="161">
        <v>10000</v>
      </c>
      <c r="AB19" s="161">
        <v>19630</v>
      </c>
      <c r="AC19" s="161">
        <v>9539</v>
      </c>
      <c r="AD19" s="161">
        <v>10009</v>
      </c>
      <c r="AE19" s="161">
        <v>19548</v>
      </c>
      <c r="AF19" s="161">
        <v>9548</v>
      </c>
      <c r="AG19" s="161">
        <v>10092</v>
      </c>
      <c r="AH19" s="161">
        <v>19640</v>
      </c>
      <c r="AI19" s="161">
        <v>9684</v>
      </c>
      <c r="AJ19" s="161">
        <v>10266</v>
      </c>
      <c r="AK19" s="161">
        <v>19950</v>
      </c>
      <c r="AL19" s="161">
        <v>9920</v>
      </c>
      <c r="AM19" s="161">
        <v>10512</v>
      </c>
      <c r="AN19" s="161">
        <v>20432</v>
      </c>
      <c r="AO19" s="161">
        <v>10205</v>
      </c>
      <c r="AP19" s="161">
        <v>10799</v>
      </c>
      <c r="AQ19" s="161">
        <v>21004</v>
      </c>
      <c r="AR19" s="161">
        <v>10469</v>
      </c>
      <c r="AS19" s="161">
        <v>11082</v>
      </c>
      <c r="AT19" s="161">
        <v>21551</v>
      </c>
      <c r="AU19" s="161">
        <v>10663</v>
      </c>
      <c r="AV19" s="161">
        <v>11331</v>
      </c>
      <c r="AW19" s="161">
        <v>21994</v>
      </c>
      <c r="AX19" s="161">
        <v>10780</v>
      </c>
      <c r="AY19" s="161">
        <v>11539</v>
      </c>
      <c r="AZ19" s="161">
        <v>22319</v>
      </c>
    </row>
    <row r="20" spans="1:52" s="99" customFormat="1" thickTop="1" thickBot="1" x14ac:dyDescent="0.3">
      <c r="A20" s="160" t="s">
        <v>57</v>
      </c>
      <c r="B20" s="161">
        <v>6302</v>
      </c>
      <c r="C20" s="161">
        <v>5815</v>
      </c>
      <c r="D20" s="161">
        <v>12117</v>
      </c>
      <c r="E20" s="161">
        <v>6672</v>
      </c>
      <c r="F20" s="161">
        <v>6139</v>
      </c>
      <c r="G20" s="161">
        <v>12811</v>
      </c>
      <c r="H20" s="161">
        <v>6921</v>
      </c>
      <c r="I20" s="161">
        <v>6367</v>
      </c>
      <c r="J20" s="161">
        <v>13288</v>
      </c>
      <c r="K20" s="161">
        <v>7105</v>
      </c>
      <c r="L20" s="161">
        <v>6561</v>
      </c>
      <c r="M20" s="161">
        <v>13666</v>
      </c>
      <c r="N20" s="161">
        <v>7300</v>
      </c>
      <c r="O20" s="161">
        <v>6801</v>
      </c>
      <c r="P20" s="161">
        <v>14101</v>
      </c>
      <c r="Q20" s="161">
        <v>7555</v>
      </c>
      <c r="R20" s="161">
        <v>7141</v>
      </c>
      <c r="S20" s="161">
        <v>14696</v>
      </c>
      <c r="T20" s="161">
        <v>7891</v>
      </c>
      <c r="U20" s="161">
        <v>7602</v>
      </c>
      <c r="V20" s="161">
        <v>15493</v>
      </c>
      <c r="W20" s="161">
        <v>8278</v>
      </c>
      <c r="X20" s="161">
        <v>8153</v>
      </c>
      <c r="Y20" s="161">
        <v>16431</v>
      </c>
      <c r="Z20" s="161">
        <v>8660</v>
      </c>
      <c r="AA20" s="161">
        <v>8721</v>
      </c>
      <c r="AB20" s="161">
        <v>17381</v>
      </c>
      <c r="AC20" s="161">
        <v>8958</v>
      </c>
      <c r="AD20" s="161">
        <v>9204</v>
      </c>
      <c r="AE20" s="161">
        <v>18162</v>
      </c>
      <c r="AF20" s="161">
        <v>9122</v>
      </c>
      <c r="AG20" s="161">
        <v>9536</v>
      </c>
      <c r="AH20" s="161">
        <v>18658</v>
      </c>
      <c r="AI20" s="161">
        <v>9132</v>
      </c>
      <c r="AJ20" s="161">
        <v>9697</v>
      </c>
      <c r="AK20" s="161">
        <v>18829</v>
      </c>
      <c r="AL20" s="161">
        <v>9022</v>
      </c>
      <c r="AM20" s="161">
        <v>9719</v>
      </c>
      <c r="AN20" s="161">
        <v>18741</v>
      </c>
      <c r="AO20" s="161">
        <v>8864</v>
      </c>
      <c r="AP20" s="161">
        <v>9674</v>
      </c>
      <c r="AQ20" s="161">
        <v>18538</v>
      </c>
      <c r="AR20" s="161">
        <v>8755</v>
      </c>
      <c r="AS20" s="161">
        <v>9654</v>
      </c>
      <c r="AT20" s="161">
        <v>18409</v>
      </c>
      <c r="AU20" s="161">
        <v>8757</v>
      </c>
      <c r="AV20" s="161">
        <v>9724</v>
      </c>
      <c r="AW20" s="161">
        <v>18481</v>
      </c>
      <c r="AX20" s="161">
        <v>8894</v>
      </c>
      <c r="AY20" s="161">
        <v>9906</v>
      </c>
      <c r="AZ20" s="161">
        <v>18800</v>
      </c>
    </row>
    <row r="21" spans="1:52" s="99" customFormat="1" thickTop="1" thickBot="1" x14ac:dyDescent="0.3">
      <c r="A21" s="160" t="s">
        <v>58</v>
      </c>
      <c r="B21" s="161">
        <v>2995</v>
      </c>
      <c r="C21" s="161">
        <v>3205</v>
      </c>
      <c r="D21" s="161">
        <v>6200</v>
      </c>
      <c r="E21" s="161">
        <v>3387</v>
      </c>
      <c r="F21" s="161">
        <v>3510</v>
      </c>
      <c r="G21" s="161">
        <v>6897</v>
      </c>
      <c r="H21" s="161">
        <v>3900</v>
      </c>
      <c r="I21" s="161">
        <v>3942</v>
      </c>
      <c r="J21" s="161">
        <v>7842</v>
      </c>
      <c r="K21" s="161">
        <v>4467</v>
      </c>
      <c r="L21" s="161">
        <v>4436</v>
      </c>
      <c r="M21" s="161">
        <v>8903</v>
      </c>
      <c r="N21" s="161">
        <v>4997</v>
      </c>
      <c r="O21" s="161">
        <v>4908</v>
      </c>
      <c r="P21" s="161">
        <v>9905</v>
      </c>
      <c r="Q21" s="161">
        <v>5431</v>
      </c>
      <c r="R21" s="161">
        <v>5303</v>
      </c>
      <c r="S21" s="161">
        <v>10734</v>
      </c>
      <c r="T21" s="161">
        <v>5752</v>
      </c>
      <c r="U21" s="161">
        <v>5600</v>
      </c>
      <c r="V21" s="161">
        <v>11352</v>
      </c>
      <c r="W21" s="161">
        <v>5982</v>
      </c>
      <c r="X21" s="161">
        <v>5823</v>
      </c>
      <c r="Y21" s="161">
        <v>11805</v>
      </c>
      <c r="Z21" s="161">
        <v>6161</v>
      </c>
      <c r="AA21" s="161">
        <v>6018</v>
      </c>
      <c r="AB21" s="161">
        <v>12179</v>
      </c>
      <c r="AC21" s="161">
        <v>6342</v>
      </c>
      <c r="AD21" s="161">
        <v>6248</v>
      </c>
      <c r="AE21" s="161">
        <v>12590</v>
      </c>
      <c r="AF21" s="161">
        <v>6561</v>
      </c>
      <c r="AG21" s="161">
        <v>6557</v>
      </c>
      <c r="AH21" s="161">
        <v>13118</v>
      </c>
      <c r="AI21" s="161">
        <v>6836</v>
      </c>
      <c r="AJ21" s="161">
        <v>6961</v>
      </c>
      <c r="AK21" s="161">
        <v>13797</v>
      </c>
      <c r="AL21" s="161">
        <v>7142</v>
      </c>
      <c r="AM21" s="161">
        <v>7433</v>
      </c>
      <c r="AN21" s="161">
        <v>14575</v>
      </c>
      <c r="AO21" s="161">
        <v>7439</v>
      </c>
      <c r="AP21" s="161">
        <v>7912</v>
      </c>
      <c r="AQ21" s="161">
        <v>15351</v>
      </c>
      <c r="AR21" s="161">
        <v>7670</v>
      </c>
      <c r="AS21" s="161">
        <v>8323</v>
      </c>
      <c r="AT21" s="161">
        <v>15993</v>
      </c>
      <c r="AU21" s="161">
        <v>7803</v>
      </c>
      <c r="AV21" s="161">
        <v>8615</v>
      </c>
      <c r="AW21" s="161">
        <v>16418</v>
      </c>
      <c r="AX21" s="161">
        <v>7823</v>
      </c>
      <c r="AY21" s="161">
        <v>8771</v>
      </c>
      <c r="AZ21" s="161">
        <v>16594</v>
      </c>
    </row>
    <row r="22" spans="1:52" s="99" customFormat="1" thickTop="1" thickBot="1" x14ac:dyDescent="0.3">
      <c r="A22" s="160" t="s">
        <v>59</v>
      </c>
      <c r="B22" s="161">
        <v>2812</v>
      </c>
      <c r="C22" s="161">
        <v>3250</v>
      </c>
      <c r="D22" s="161">
        <v>6062</v>
      </c>
      <c r="E22" s="161">
        <v>2852</v>
      </c>
      <c r="F22" s="161">
        <v>3295</v>
      </c>
      <c r="G22" s="161">
        <v>6147</v>
      </c>
      <c r="H22" s="161">
        <v>2826</v>
      </c>
      <c r="I22" s="161">
        <v>3227</v>
      </c>
      <c r="J22" s="161">
        <v>6053</v>
      </c>
      <c r="K22" s="161">
        <v>2807</v>
      </c>
      <c r="L22" s="161">
        <v>3131</v>
      </c>
      <c r="M22" s="161">
        <v>5938</v>
      </c>
      <c r="N22" s="161">
        <v>2890</v>
      </c>
      <c r="O22" s="161">
        <v>3117</v>
      </c>
      <c r="P22" s="161">
        <v>6007</v>
      </c>
      <c r="Q22" s="161">
        <v>3130</v>
      </c>
      <c r="R22" s="161">
        <v>3258</v>
      </c>
      <c r="S22" s="161">
        <v>6388</v>
      </c>
      <c r="T22" s="161">
        <v>3544</v>
      </c>
      <c r="U22" s="161">
        <v>3571</v>
      </c>
      <c r="V22" s="161">
        <v>7115</v>
      </c>
      <c r="W22" s="161">
        <v>4090</v>
      </c>
      <c r="X22" s="161">
        <v>4020</v>
      </c>
      <c r="Y22" s="161">
        <v>8110</v>
      </c>
      <c r="Z22" s="161">
        <v>4695</v>
      </c>
      <c r="AA22" s="161">
        <v>4534</v>
      </c>
      <c r="AB22" s="161">
        <v>9229</v>
      </c>
      <c r="AC22" s="161">
        <v>5257</v>
      </c>
      <c r="AD22" s="161">
        <v>5022</v>
      </c>
      <c r="AE22" s="161">
        <v>10279</v>
      </c>
      <c r="AF22" s="161">
        <v>5709</v>
      </c>
      <c r="AG22" s="161">
        <v>5421</v>
      </c>
      <c r="AH22" s="161">
        <v>11130</v>
      </c>
      <c r="AI22" s="161">
        <v>6029</v>
      </c>
      <c r="AJ22" s="161">
        <v>5708</v>
      </c>
      <c r="AK22" s="161">
        <v>11737</v>
      </c>
      <c r="AL22" s="161">
        <v>6245</v>
      </c>
      <c r="AM22" s="161">
        <v>5911</v>
      </c>
      <c r="AN22" s="161">
        <v>12156</v>
      </c>
      <c r="AO22" s="161">
        <v>6404</v>
      </c>
      <c r="AP22" s="161">
        <v>6083</v>
      </c>
      <c r="AQ22" s="161">
        <v>12487</v>
      </c>
      <c r="AR22" s="161">
        <v>6575</v>
      </c>
      <c r="AS22" s="161">
        <v>6299</v>
      </c>
      <c r="AT22" s="161">
        <v>12874</v>
      </c>
      <c r="AU22" s="161">
        <v>6801</v>
      </c>
      <c r="AV22" s="161">
        <v>6608</v>
      </c>
      <c r="AW22" s="161">
        <v>13409</v>
      </c>
      <c r="AX22" s="161">
        <v>7099</v>
      </c>
      <c r="AY22" s="161">
        <v>7029</v>
      </c>
      <c r="AZ22" s="161">
        <v>14128</v>
      </c>
    </row>
    <row r="23" spans="1:52" s="99" customFormat="1" thickTop="1" thickBot="1" x14ac:dyDescent="0.3">
      <c r="A23" s="160" t="s">
        <v>60</v>
      </c>
      <c r="B23" s="161">
        <v>3741</v>
      </c>
      <c r="C23" s="161">
        <v>4572</v>
      </c>
      <c r="D23" s="161">
        <v>8313</v>
      </c>
      <c r="E23" s="161">
        <v>3864</v>
      </c>
      <c r="F23" s="161">
        <v>4896</v>
      </c>
      <c r="G23" s="161">
        <v>8760</v>
      </c>
      <c r="H23" s="161">
        <v>4195</v>
      </c>
      <c r="I23" s="161">
        <v>5570</v>
      </c>
      <c r="J23" s="161">
        <v>9765</v>
      </c>
      <c r="K23" s="161">
        <v>4611</v>
      </c>
      <c r="L23" s="161">
        <v>6376</v>
      </c>
      <c r="M23" s="161">
        <v>10987</v>
      </c>
      <c r="N23" s="161">
        <v>4977</v>
      </c>
      <c r="O23" s="161">
        <v>7069</v>
      </c>
      <c r="P23" s="161">
        <v>12046</v>
      </c>
      <c r="Q23" s="161">
        <v>5212</v>
      </c>
      <c r="R23" s="161">
        <v>7491</v>
      </c>
      <c r="S23" s="161">
        <v>12703</v>
      </c>
      <c r="T23" s="161">
        <v>5283</v>
      </c>
      <c r="U23" s="161">
        <v>7592</v>
      </c>
      <c r="V23" s="161">
        <v>12875</v>
      </c>
      <c r="W23" s="161">
        <v>5250</v>
      </c>
      <c r="X23" s="161">
        <v>7457</v>
      </c>
      <c r="Y23" s="161">
        <v>12707</v>
      </c>
      <c r="Z23" s="161">
        <v>5240</v>
      </c>
      <c r="AA23" s="161">
        <v>7269</v>
      </c>
      <c r="AB23" s="161">
        <v>12509</v>
      </c>
      <c r="AC23" s="161">
        <v>5423</v>
      </c>
      <c r="AD23" s="161">
        <v>7274</v>
      </c>
      <c r="AE23" s="161">
        <v>12697</v>
      </c>
      <c r="AF23" s="161">
        <v>5892</v>
      </c>
      <c r="AG23" s="161">
        <v>7623</v>
      </c>
      <c r="AH23" s="161">
        <v>13515</v>
      </c>
      <c r="AI23" s="161">
        <v>6670</v>
      </c>
      <c r="AJ23" s="161">
        <v>8355</v>
      </c>
      <c r="AK23" s="161">
        <v>15025</v>
      </c>
      <c r="AL23" s="161">
        <v>7672</v>
      </c>
      <c r="AM23" s="161">
        <v>9372</v>
      </c>
      <c r="AN23" s="161">
        <v>17044</v>
      </c>
      <c r="AO23" s="161">
        <v>8763</v>
      </c>
      <c r="AP23" s="161">
        <v>10525</v>
      </c>
      <c r="AQ23" s="161">
        <v>19288</v>
      </c>
      <c r="AR23" s="161">
        <v>9773</v>
      </c>
      <c r="AS23" s="161">
        <v>11616</v>
      </c>
      <c r="AT23" s="161">
        <v>21389</v>
      </c>
      <c r="AU23" s="161">
        <v>10593</v>
      </c>
      <c r="AV23" s="161">
        <v>12523</v>
      </c>
      <c r="AW23" s="161">
        <v>23116</v>
      </c>
      <c r="AX23" s="161">
        <v>11195</v>
      </c>
      <c r="AY23" s="161">
        <v>13205</v>
      </c>
      <c r="AZ23" s="161">
        <v>24400</v>
      </c>
    </row>
    <row r="24" spans="1:52" s="99" customFormat="1" thickTop="1" thickBot="1" x14ac:dyDescent="0.3">
      <c r="A24" s="157" t="s">
        <v>10</v>
      </c>
      <c r="B24" s="158">
        <v>156156</v>
      </c>
      <c r="C24" s="158">
        <v>168869</v>
      </c>
      <c r="D24" s="158">
        <v>325025</v>
      </c>
      <c r="E24" s="158">
        <v>158140</v>
      </c>
      <c r="F24" s="158">
        <v>171515</v>
      </c>
      <c r="G24" s="158">
        <v>329655</v>
      </c>
      <c r="H24" s="158">
        <v>160077</v>
      </c>
      <c r="I24" s="158">
        <v>174205</v>
      </c>
      <c r="J24" s="158">
        <v>334282</v>
      </c>
      <c r="K24" s="158">
        <v>161994</v>
      </c>
      <c r="L24" s="158">
        <v>176894</v>
      </c>
      <c r="M24" s="158">
        <v>338888</v>
      </c>
      <c r="N24" s="158">
        <v>163920</v>
      </c>
      <c r="O24" s="158">
        <v>179533</v>
      </c>
      <c r="P24" s="158">
        <v>343453</v>
      </c>
      <c r="Q24" s="158">
        <v>165877</v>
      </c>
      <c r="R24" s="158">
        <v>182082</v>
      </c>
      <c r="S24" s="158">
        <v>347959</v>
      </c>
      <c r="T24" s="158">
        <v>167859</v>
      </c>
      <c r="U24" s="158">
        <v>184529</v>
      </c>
      <c r="V24" s="158">
        <v>352388</v>
      </c>
      <c r="W24" s="158">
        <v>169846</v>
      </c>
      <c r="X24" s="158">
        <v>186877</v>
      </c>
      <c r="Y24" s="158">
        <v>356723</v>
      </c>
      <c r="Z24" s="158">
        <v>171812</v>
      </c>
      <c r="AA24" s="158">
        <v>189136</v>
      </c>
      <c r="AB24" s="158">
        <v>360948</v>
      </c>
      <c r="AC24" s="158">
        <v>173719</v>
      </c>
      <c r="AD24" s="158">
        <v>191339</v>
      </c>
      <c r="AE24" s="158">
        <v>365058</v>
      </c>
      <c r="AF24" s="158">
        <v>175544</v>
      </c>
      <c r="AG24" s="158">
        <v>193507</v>
      </c>
      <c r="AH24" s="158">
        <v>369051</v>
      </c>
      <c r="AI24" s="158">
        <v>177280</v>
      </c>
      <c r="AJ24" s="158">
        <v>195644</v>
      </c>
      <c r="AK24" s="158">
        <v>372924</v>
      </c>
      <c r="AL24" s="158">
        <v>178929</v>
      </c>
      <c r="AM24" s="158">
        <v>197743</v>
      </c>
      <c r="AN24" s="158">
        <v>376672</v>
      </c>
      <c r="AO24" s="158">
        <v>180495</v>
      </c>
      <c r="AP24" s="158">
        <v>199791</v>
      </c>
      <c r="AQ24" s="158">
        <v>380286</v>
      </c>
      <c r="AR24" s="158">
        <v>181977</v>
      </c>
      <c r="AS24" s="158">
        <v>201774</v>
      </c>
      <c r="AT24" s="158">
        <v>383751</v>
      </c>
      <c r="AU24" s="158">
        <v>183375</v>
      </c>
      <c r="AV24" s="158">
        <v>203680</v>
      </c>
      <c r="AW24" s="158">
        <v>387055</v>
      </c>
      <c r="AX24" s="158">
        <v>184697</v>
      </c>
      <c r="AY24" s="158">
        <v>205483</v>
      </c>
      <c r="AZ24" s="158">
        <v>390180</v>
      </c>
    </row>
    <row r="25" spans="1:52" s="54" customFormat="1" ht="15" thickTop="1" x14ac:dyDescent="0.3">
      <c r="A25" s="57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</row>
    <row r="27" spans="1:52" s="51" customFormat="1" ht="21" x14ac:dyDescent="0.4">
      <c r="A27" s="91" t="s">
        <v>33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49"/>
      <c r="M27" s="49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102"/>
      <c r="AT27" s="102"/>
      <c r="AU27" s="102"/>
      <c r="AV27" s="102"/>
      <c r="AW27" s="102"/>
      <c r="AX27" s="102"/>
    </row>
    <row r="28" spans="1:52" s="54" customFormat="1" ht="15" thickBot="1" x14ac:dyDescent="0.35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</row>
    <row r="29" spans="1:52" s="98" customFormat="1" ht="16.5" customHeight="1" thickTop="1" thickBot="1" x14ac:dyDescent="0.3">
      <c r="A29" s="173" t="s">
        <v>17</v>
      </c>
      <c r="B29" s="178" t="s">
        <v>32</v>
      </c>
      <c r="C29" s="179"/>
      <c r="D29" s="180"/>
      <c r="E29" s="178" t="s">
        <v>32</v>
      </c>
      <c r="F29" s="179"/>
      <c r="G29" s="180"/>
      <c r="H29" s="178" t="s">
        <v>32</v>
      </c>
      <c r="I29" s="179"/>
      <c r="J29" s="180"/>
      <c r="K29" s="178" t="s">
        <v>32</v>
      </c>
      <c r="L29" s="179"/>
      <c r="M29" s="180"/>
      <c r="N29" s="178" t="s">
        <v>32</v>
      </c>
      <c r="O29" s="179"/>
      <c r="P29" s="180"/>
      <c r="Q29" s="178" t="s">
        <v>32</v>
      </c>
      <c r="R29" s="179"/>
      <c r="S29" s="180"/>
      <c r="T29" s="178" t="s">
        <v>32</v>
      </c>
      <c r="U29" s="179"/>
      <c r="V29" s="180"/>
      <c r="W29" s="178" t="s">
        <v>32</v>
      </c>
      <c r="X29" s="179"/>
      <c r="Y29" s="180"/>
      <c r="Z29" s="178" t="s">
        <v>32</v>
      </c>
      <c r="AA29" s="179"/>
      <c r="AB29" s="180"/>
      <c r="AC29" s="178" t="s">
        <v>32</v>
      </c>
      <c r="AD29" s="179"/>
      <c r="AE29" s="180"/>
      <c r="AF29" s="178" t="s">
        <v>32</v>
      </c>
      <c r="AG29" s="179"/>
      <c r="AH29" s="180"/>
      <c r="AI29" s="178" t="s">
        <v>32</v>
      </c>
      <c r="AJ29" s="179"/>
      <c r="AK29" s="180"/>
      <c r="AL29" s="178" t="s">
        <v>32</v>
      </c>
      <c r="AM29" s="179"/>
      <c r="AN29" s="180"/>
      <c r="AO29" s="178" t="s">
        <v>32</v>
      </c>
      <c r="AP29" s="179"/>
      <c r="AQ29" s="180"/>
      <c r="AR29" s="178" t="s">
        <v>32</v>
      </c>
      <c r="AS29" s="179"/>
      <c r="AT29" s="180"/>
      <c r="AU29" s="178" t="s">
        <v>32</v>
      </c>
      <c r="AV29" s="179"/>
      <c r="AW29" s="180"/>
      <c r="AX29" s="178" t="s">
        <v>32</v>
      </c>
      <c r="AY29" s="179"/>
      <c r="AZ29" s="180"/>
    </row>
    <row r="30" spans="1:52" s="98" customFormat="1" thickTop="1" thickBot="1" x14ac:dyDescent="0.3">
      <c r="A30" s="173"/>
      <c r="B30" s="177" t="s">
        <v>13</v>
      </c>
      <c r="C30" s="177"/>
      <c r="D30" s="177"/>
      <c r="E30" s="177" t="s">
        <v>13</v>
      </c>
      <c r="F30" s="177"/>
      <c r="G30" s="177"/>
      <c r="H30" s="177" t="s">
        <v>13</v>
      </c>
      <c r="I30" s="177"/>
      <c r="J30" s="177"/>
      <c r="K30" s="177" t="s">
        <v>13</v>
      </c>
      <c r="L30" s="177"/>
      <c r="M30" s="177"/>
      <c r="N30" s="177" t="s">
        <v>13</v>
      </c>
      <c r="O30" s="177"/>
      <c r="P30" s="177"/>
      <c r="Q30" s="177" t="s">
        <v>13</v>
      </c>
      <c r="R30" s="177"/>
      <c r="S30" s="177"/>
      <c r="T30" s="177" t="s">
        <v>13</v>
      </c>
      <c r="U30" s="177"/>
      <c r="V30" s="177"/>
      <c r="W30" s="177" t="s">
        <v>13</v>
      </c>
      <c r="X30" s="177"/>
      <c r="Y30" s="177"/>
      <c r="Z30" s="177" t="s">
        <v>13</v>
      </c>
      <c r="AA30" s="177"/>
      <c r="AB30" s="177"/>
      <c r="AC30" s="177" t="s">
        <v>13</v>
      </c>
      <c r="AD30" s="177"/>
      <c r="AE30" s="177"/>
      <c r="AF30" s="177" t="s">
        <v>13</v>
      </c>
      <c r="AG30" s="177"/>
      <c r="AH30" s="177"/>
      <c r="AI30" s="177" t="s">
        <v>13</v>
      </c>
      <c r="AJ30" s="177"/>
      <c r="AK30" s="177"/>
      <c r="AL30" s="177" t="s">
        <v>13</v>
      </c>
      <c r="AM30" s="177"/>
      <c r="AN30" s="177"/>
      <c r="AO30" s="177" t="s">
        <v>13</v>
      </c>
      <c r="AP30" s="177"/>
      <c r="AQ30" s="177"/>
      <c r="AR30" s="177" t="s">
        <v>13</v>
      </c>
      <c r="AS30" s="177"/>
      <c r="AT30" s="177"/>
      <c r="AU30" s="177" t="s">
        <v>13</v>
      </c>
      <c r="AV30" s="177"/>
      <c r="AW30" s="177"/>
      <c r="AX30" s="177" t="s">
        <v>13</v>
      </c>
      <c r="AY30" s="177"/>
      <c r="AZ30" s="177"/>
    </row>
    <row r="31" spans="1:52" s="98" customFormat="1" ht="16.5" customHeight="1" thickTop="1" thickBot="1" x14ac:dyDescent="0.3">
      <c r="A31" s="173"/>
      <c r="B31" s="178">
        <v>2014</v>
      </c>
      <c r="C31" s="179"/>
      <c r="D31" s="180"/>
      <c r="E31" s="178">
        <v>2015</v>
      </c>
      <c r="F31" s="179"/>
      <c r="G31" s="180"/>
      <c r="H31" s="178">
        <v>2016</v>
      </c>
      <c r="I31" s="179"/>
      <c r="J31" s="180"/>
      <c r="K31" s="178">
        <v>2017</v>
      </c>
      <c r="L31" s="179"/>
      <c r="M31" s="180"/>
      <c r="N31" s="178">
        <v>2018</v>
      </c>
      <c r="O31" s="179"/>
      <c r="P31" s="180"/>
      <c r="Q31" s="178">
        <v>2019</v>
      </c>
      <c r="R31" s="179"/>
      <c r="S31" s="180"/>
      <c r="T31" s="178">
        <v>2020</v>
      </c>
      <c r="U31" s="179"/>
      <c r="V31" s="180"/>
      <c r="W31" s="178">
        <v>2021</v>
      </c>
      <c r="X31" s="179"/>
      <c r="Y31" s="180"/>
      <c r="Z31" s="178">
        <v>2022</v>
      </c>
      <c r="AA31" s="179"/>
      <c r="AB31" s="180"/>
      <c r="AC31" s="178">
        <v>2023</v>
      </c>
      <c r="AD31" s="179"/>
      <c r="AE31" s="180"/>
      <c r="AF31" s="178">
        <v>2024</v>
      </c>
      <c r="AG31" s="179"/>
      <c r="AH31" s="180"/>
      <c r="AI31" s="178">
        <v>2025</v>
      </c>
      <c r="AJ31" s="179"/>
      <c r="AK31" s="180"/>
      <c r="AL31" s="178">
        <v>2026</v>
      </c>
      <c r="AM31" s="179"/>
      <c r="AN31" s="180"/>
      <c r="AO31" s="178">
        <v>2027</v>
      </c>
      <c r="AP31" s="179"/>
      <c r="AQ31" s="180"/>
      <c r="AR31" s="178">
        <v>2028</v>
      </c>
      <c r="AS31" s="179"/>
      <c r="AT31" s="180"/>
      <c r="AU31" s="178">
        <v>2029</v>
      </c>
      <c r="AV31" s="179"/>
      <c r="AW31" s="180"/>
      <c r="AX31" s="178">
        <v>2030</v>
      </c>
      <c r="AY31" s="179"/>
      <c r="AZ31" s="180"/>
    </row>
    <row r="32" spans="1:52" s="99" customFormat="1" thickTop="1" thickBot="1" x14ac:dyDescent="0.3">
      <c r="A32" s="173"/>
      <c r="B32" s="165" t="s">
        <v>14</v>
      </c>
      <c r="C32" s="165" t="s">
        <v>15</v>
      </c>
      <c r="D32" s="165" t="s">
        <v>10</v>
      </c>
      <c r="E32" s="165" t="s">
        <v>14</v>
      </c>
      <c r="F32" s="165" t="s">
        <v>15</v>
      </c>
      <c r="G32" s="165" t="s">
        <v>10</v>
      </c>
      <c r="H32" s="165" t="s">
        <v>14</v>
      </c>
      <c r="I32" s="165" t="s">
        <v>15</v>
      </c>
      <c r="J32" s="165" t="s">
        <v>10</v>
      </c>
      <c r="K32" s="165" t="s">
        <v>14</v>
      </c>
      <c r="L32" s="165" t="s">
        <v>15</v>
      </c>
      <c r="M32" s="165" t="s">
        <v>10</v>
      </c>
      <c r="N32" s="165" t="s">
        <v>14</v>
      </c>
      <c r="O32" s="165" t="s">
        <v>15</v>
      </c>
      <c r="P32" s="165" t="s">
        <v>10</v>
      </c>
      <c r="Q32" s="165" t="s">
        <v>14</v>
      </c>
      <c r="R32" s="165" t="s">
        <v>15</v>
      </c>
      <c r="S32" s="165" t="s">
        <v>10</v>
      </c>
      <c r="T32" s="165" t="s">
        <v>14</v>
      </c>
      <c r="U32" s="165" t="s">
        <v>15</v>
      </c>
      <c r="V32" s="165" t="s">
        <v>10</v>
      </c>
      <c r="W32" s="165" t="s">
        <v>14</v>
      </c>
      <c r="X32" s="165" t="s">
        <v>15</v>
      </c>
      <c r="Y32" s="165" t="s">
        <v>10</v>
      </c>
      <c r="Z32" s="165" t="s">
        <v>14</v>
      </c>
      <c r="AA32" s="165" t="s">
        <v>15</v>
      </c>
      <c r="AB32" s="165" t="s">
        <v>10</v>
      </c>
      <c r="AC32" s="165" t="s">
        <v>14</v>
      </c>
      <c r="AD32" s="165" t="s">
        <v>15</v>
      </c>
      <c r="AE32" s="165" t="s">
        <v>10</v>
      </c>
      <c r="AF32" s="165" t="s">
        <v>14</v>
      </c>
      <c r="AG32" s="165" t="s">
        <v>15</v>
      </c>
      <c r="AH32" s="165" t="s">
        <v>10</v>
      </c>
      <c r="AI32" s="165" t="s">
        <v>14</v>
      </c>
      <c r="AJ32" s="165" t="s">
        <v>15</v>
      </c>
      <c r="AK32" s="165" t="s">
        <v>10</v>
      </c>
      <c r="AL32" s="165" t="s">
        <v>14</v>
      </c>
      <c r="AM32" s="165" t="s">
        <v>15</v>
      </c>
      <c r="AN32" s="165" t="s">
        <v>10</v>
      </c>
      <c r="AO32" s="165" t="s">
        <v>14</v>
      </c>
      <c r="AP32" s="165" t="s">
        <v>15</v>
      </c>
      <c r="AQ32" s="165" t="s">
        <v>10</v>
      </c>
      <c r="AR32" s="165" t="s">
        <v>14</v>
      </c>
      <c r="AS32" s="165" t="s">
        <v>15</v>
      </c>
      <c r="AT32" s="165" t="s">
        <v>10</v>
      </c>
      <c r="AU32" s="165" t="s">
        <v>14</v>
      </c>
      <c r="AV32" s="165" t="s">
        <v>15</v>
      </c>
      <c r="AW32" s="165" t="s">
        <v>10</v>
      </c>
      <c r="AX32" s="165" t="s">
        <v>14</v>
      </c>
      <c r="AY32" s="165" t="s">
        <v>15</v>
      </c>
      <c r="AZ32" s="165" t="s">
        <v>10</v>
      </c>
    </row>
    <row r="33" spans="1:52" s="105" customFormat="1" thickTop="1" thickBot="1" x14ac:dyDescent="0.3">
      <c r="A33" s="162">
        <v>0</v>
      </c>
      <c r="B33" s="163">
        <v>3478</v>
      </c>
      <c r="C33" s="163">
        <v>3249</v>
      </c>
      <c r="D33" s="163">
        <v>6727</v>
      </c>
      <c r="E33" s="163">
        <v>3346</v>
      </c>
      <c r="F33" s="163">
        <v>3127</v>
      </c>
      <c r="G33" s="163">
        <v>6473</v>
      </c>
      <c r="H33" s="163">
        <v>3159</v>
      </c>
      <c r="I33" s="163">
        <v>2960</v>
      </c>
      <c r="J33" s="163">
        <v>6119</v>
      </c>
      <c r="K33" s="163">
        <v>2923</v>
      </c>
      <c r="L33" s="163">
        <v>2751</v>
      </c>
      <c r="M33" s="163">
        <v>5674</v>
      </c>
      <c r="N33" s="163">
        <v>2656</v>
      </c>
      <c r="O33" s="163">
        <v>2512</v>
      </c>
      <c r="P33" s="163">
        <v>5168</v>
      </c>
      <c r="Q33" s="163">
        <v>2379</v>
      </c>
      <c r="R33" s="163">
        <v>2253</v>
      </c>
      <c r="S33" s="163">
        <v>4632</v>
      </c>
      <c r="T33" s="163">
        <v>2486</v>
      </c>
      <c r="U33" s="163">
        <v>2354</v>
      </c>
      <c r="V33" s="163">
        <v>4840</v>
      </c>
      <c r="W33" s="163">
        <v>2618</v>
      </c>
      <c r="X33" s="163">
        <v>2475</v>
      </c>
      <c r="Y33" s="163">
        <v>5093</v>
      </c>
      <c r="Z33" s="163">
        <v>2773</v>
      </c>
      <c r="AA33" s="163">
        <v>2617</v>
      </c>
      <c r="AB33" s="163">
        <v>5390</v>
      </c>
      <c r="AC33" s="163">
        <v>2947</v>
      </c>
      <c r="AD33" s="163">
        <v>2776</v>
      </c>
      <c r="AE33" s="163">
        <v>5723</v>
      </c>
      <c r="AF33" s="163">
        <v>3125</v>
      </c>
      <c r="AG33" s="163">
        <v>2944</v>
      </c>
      <c r="AH33" s="163">
        <v>6069</v>
      </c>
      <c r="AI33" s="163">
        <v>3052</v>
      </c>
      <c r="AJ33" s="163">
        <v>2876</v>
      </c>
      <c r="AK33" s="163">
        <v>5928</v>
      </c>
      <c r="AL33" s="163">
        <v>2965</v>
      </c>
      <c r="AM33" s="163">
        <v>2795</v>
      </c>
      <c r="AN33" s="163">
        <v>5760</v>
      </c>
      <c r="AO33" s="163">
        <v>2865</v>
      </c>
      <c r="AP33" s="163">
        <v>2702</v>
      </c>
      <c r="AQ33" s="163">
        <v>5567</v>
      </c>
      <c r="AR33" s="163">
        <v>2756</v>
      </c>
      <c r="AS33" s="163">
        <v>2600</v>
      </c>
      <c r="AT33" s="163">
        <v>5356</v>
      </c>
      <c r="AU33" s="163">
        <v>2644</v>
      </c>
      <c r="AV33" s="163">
        <v>2492</v>
      </c>
      <c r="AW33" s="163">
        <v>5136</v>
      </c>
      <c r="AX33" s="163">
        <v>2636</v>
      </c>
      <c r="AY33" s="163">
        <v>2484</v>
      </c>
      <c r="AZ33" s="163">
        <v>5120</v>
      </c>
    </row>
    <row r="34" spans="1:52" s="105" customFormat="1" thickTop="1" thickBot="1" x14ac:dyDescent="0.3">
      <c r="A34" s="162">
        <v>1</v>
      </c>
      <c r="B34" s="163">
        <v>3235</v>
      </c>
      <c r="C34" s="163">
        <v>3057</v>
      </c>
      <c r="D34" s="163">
        <v>6292</v>
      </c>
      <c r="E34" s="163">
        <v>3158</v>
      </c>
      <c r="F34" s="163">
        <v>2987</v>
      </c>
      <c r="G34" s="163">
        <v>6145</v>
      </c>
      <c r="H34" s="163">
        <v>3052</v>
      </c>
      <c r="I34" s="163">
        <v>2891</v>
      </c>
      <c r="J34" s="163">
        <v>5943</v>
      </c>
      <c r="K34" s="163">
        <v>2920</v>
      </c>
      <c r="L34" s="163">
        <v>2772</v>
      </c>
      <c r="M34" s="163">
        <v>5692</v>
      </c>
      <c r="N34" s="163">
        <v>2766</v>
      </c>
      <c r="O34" s="163">
        <v>2633</v>
      </c>
      <c r="P34" s="163">
        <v>5399</v>
      </c>
      <c r="Q34" s="163">
        <v>2601</v>
      </c>
      <c r="R34" s="163">
        <v>2478</v>
      </c>
      <c r="S34" s="163">
        <v>5079</v>
      </c>
      <c r="T34" s="163">
        <v>2646</v>
      </c>
      <c r="U34" s="163">
        <v>2520</v>
      </c>
      <c r="V34" s="163">
        <v>5166</v>
      </c>
      <c r="W34" s="163">
        <v>2697</v>
      </c>
      <c r="X34" s="163">
        <v>2567</v>
      </c>
      <c r="Y34" s="163">
        <v>5264</v>
      </c>
      <c r="Z34" s="163">
        <v>2752</v>
      </c>
      <c r="AA34" s="163">
        <v>2617</v>
      </c>
      <c r="AB34" s="163">
        <v>5369</v>
      </c>
      <c r="AC34" s="163">
        <v>2808</v>
      </c>
      <c r="AD34" s="163">
        <v>2669</v>
      </c>
      <c r="AE34" s="163">
        <v>5477</v>
      </c>
      <c r="AF34" s="163">
        <v>2861</v>
      </c>
      <c r="AG34" s="163">
        <v>2719</v>
      </c>
      <c r="AH34" s="163">
        <v>5580</v>
      </c>
      <c r="AI34" s="163">
        <v>2830</v>
      </c>
      <c r="AJ34" s="163">
        <v>2689</v>
      </c>
      <c r="AK34" s="163">
        <v>5519</v>
      </c>
      <c r="AL34" s="163">
        <v>2791</v>
      </c>
      <c r="AM34" s="163">
        <v>2653</v>
      </c>
      <c r="AN34" s="163">
        <v>5444</v>
      </c>
      <c r="AO34" s="163">
        <v>2747</v>
      </c>
      <c r="AP34" s="163">
        <v>2611</v>
      </c>
      <c r="AQ34" s="163">
        <v>5358</v>
      </c>
      <c r="AR34" s="163">
        <v>2700</v>
      </c>
      <c r="AS34" s="163">
        <v>2567</v>
      </c>
      <c r="AT34" s="163">
        <v>5267</v>
      </c>
      <c r="AU34" s="163">
        <v>2653</v>
      </c>
      <c r="AV34" s="163">
        <v>2522</v>
      </c>
      <c r="AW34" s="163">
        <v>5175</v>
      </c>
      <c r="AX34" s="163">
        <v>2635</v>
      </c>
      <c r="AY34" s="163">
        <v>2505</v>
      </c>
      <c r="AZ34" s="163">
        <v>5140</v>
      </c>
    </row>
    <row r="35" spans="1:52" s="105" customFormat="1" thickTop="1" thickBot="1" x14ac:dyDescent="0.3">
      <c r="A35" s="162">
        <v>2</v>
      </c>
      <c r="B35" s="163">
        <v>3046</v>
      </c>
      <c r="C35" s="163">
        <v>2905</v>
      </c>
      <c r="D35" s="163">
        <v>5951</v>
      </c>
      <c r="E35" s="163">
        <v>3011</v>
      </c>
      <c r="F35" s="163">
        <v>2874</v>
      </c>
      <c r="G35" s="163">
        <v>5885</v>
      </c>
      <c r="H35" s="163">
        <v>2968</v>
      </c>
      <c r="I35" s="163">
        <v>2834</v>
      </c>
      <c r="J35" s="163">
        <v>5802</v>
      </c>
      <c r="K35" s="163">
        <v>2913</v>
      </c>
      <c r="L35" s="163">
        <v>2783</v>
      </c>
      <c r="M35" s="163">
        <v>5696</v>
      </c>
      <c r="N35" s="163">
        <v>2847</v>
      </c>
      <c r="O35" s="163">
        <v>2721</v>
      </c>
      <c r="P35" s="163">
        <v>5568</v>
      </c>
      <c r="Q35" s="163">
        <v>2771</v>
      </c>
      <c r="R35" s="163">
        <v>2649</v>
      </c>
      <c r="S35" s="163">
        <v>5420</v>
      </c>
      <c r="T35" s="163">
        <v>2770</v>
      </c>
      <c r="U35" s="163">
        <v>2648</v>
      </c>
      <c r="V35" s="163">
        <v>5418</v>
      </c>
      <c r="W35" s="163">
        <v>2762</v>
      </c>
      <c r="X35" s="163">
        <v>2641</v>
      </c>
      <c r="Y35" s="163">
        <v>5403</v>
      </c>
      <c r="Z35" s="163">
        <v>2745</v>
      </c>
      <c r="AA35" s="163">
        <v>2625</v>
      </c>
      <c r="AB35" s="163">
        <v>5370</v>
      </c>
      <c r="AC35" s="163">
        <v>2717</v>
      </c>
      <c r="AD35" s="163">
        <v>2600</v>
      </c>
      <c r="AE35" s="163">
        <v>5317</v>
      </c>
      <c r="AF35" s="163">
        <v>2679</v>
      </c>
      <c r="AG35" s="163">
        <v>2564</v>
      </c>
      <c r="AH35" s="163">
        <v>5243</v>
      </c>
      <c r="AI35" s="163">
        <v>2677</v>
      </c>
      <c r="AJ35" s="163">
        <v>2562</v>
      </c>
      <c r="AK35" s="163">
        <v>5239</v>
      </c>
      <c r="AL35" s="163">
        <v>2672</v>
      </c>
      <c r="AM35" s="163">
        <v>2556</v>
      </c>
      <c r="AN35" s="163">
        <v>5228</v>
      </c>
      <c r="AO35" s="163">
        <v>2665</v>
      </c>
      <c r="AP35" s="163">
        <v>2549</v>
      </c>
      <c r="AQ35" s="163">
        <v>5214</v>
      </c>
      <c r="AR35" s="163">
        <v>2660</v>
      </c>
      <c r="AS35" s="163">
        <v>2544</v>
      </c>
      <c r="AT35" s="163">
        <v>5204</v>
      </c>
      <c r="AU35" s="163">
        <v>2658</v>
      </c>
      <c r="AV35" s="163">
        <v>2541</v>
      </c>
      <c r="AW35" s="163">
        <v>5199</v>
      </c>
      <c r="AX35" s="163">
        <v>2634</v>
      </c>
      <c r="AY35" s="163">
        <v>2518</v>
      </c>
      <c r="AZ35" s="163">
        <v>5152</v>
      </c>
    </row>
    <row r="36" spans="1:52" s="105" customFormat="1" thickTop="1" thickBot="1" x14ac:dyDescent="0.3">
      <c r="A36" s="162">
        <v>3</v>
      </c>
      <c r="B36" s="163">
        <v>2905</v>
      </c>
      <c r="C36" s="163">
        <v>2788</v>
      </c>
      <c r="D36" s="163">
        <v>5693</v>
      </c>
      <c r="E36" s="163">
        <v>2901</v>
      </c>
      <c r="F36" s="163">
        <v>2786</v>
      </c>
      <c r="G36" s="163">
        <v>5687</v>
      </c>
      <c r="H36" s="163">
        <v>2902</v>
      </c>
      <c r="I36" s="163">
        <v>2786</v>
      </c>
      <c r="J36" s="163">
        <v>5688</v>
      </c>
      <c r="K36" s="163">
        <v>2905</v>
      </c>
      <c r="L36" s="163">
        <v>2785</v>
      </c>
      <c r="M36" s="163">
        <v>5690</v>
      </c>
      <c r="N36" s="163">
        <v>2903</v>
      </c>
      <c r="O36" s="163">
        <v>2781</v>
      </c>
      <c r="P36" s="163">
        <v>5684</v>
      </c>
      <c r="Q36" s="163">
        <v>2894</v>
      </c>
      <c r="R36" s="163">
        <v>2771</v>
      </c>
      <c r="S36" s="163">
        <v>5665</v>
      </c>
      <c r="T36" s="163">
        <v>2862</v>
      </c>
      <c r="U36" s="163">
        <v>2741</v>
      </c>
      <c r="V36" s="163">
        <v>5603</v>
      </c>
      <c r="W36" s="163">
        <v>2815</v>
      </c>
      <c r="X36" s="163">
        <v>2698</v>
      </c>
      <c r="Y36" s="163">
        <v>5513</v>
      </c>
      <c r="Z36" s="163">
        <v>2750</v>
      </c>
      <c r="AA36" s="163">
        <v>2640</v>
      </c>
      <c r="AB36" s="163">
        <v>5390</v>
      </c>
      <c r="AC36" s="163">
        <v>2667</v>
      </c>
      <c r="AD36" s="163">
        <v>2563</v>
      </c>
      <c r="AE36" s="163">
        <v>5230</v>
      </c>
      <c r="AF36" s="163">
        <v>2570</v>
      </c>
      <c r="AG36" s="163">
        <v>2471</v>
      </c>
      <c r="AH36" s="163">
        <v>5041</v>
      </c>
      <c r="AI36" s="163">
        <v>2586</v>
      </c>
      <c r="AJ36" s="163">
        <v>2486</v>
      </c>
      <c r="AK36" s="163">
        <v>5072</v>
      </c>
      <c r="AL36" s="163">
        <v>2601</v>
      </c>
      <c r="AM36" s="163">
        <v>2499</v>
      </c>
      <c r="AN36" s="163">
        <v>5100</v>
      </c>
      <c r="AO36" s="163">
        <v>2617</v>
      </c>
      <c r="AP36" s="163">
        <v>2513</v>
      </c>
      <c r="AQ36" s="163">
        <v>5130</v>
      </c>
      <c r="AR36" s="163">
        <v>2636</v>
      </c>
      <c r="AS36" s="163">
        <v>2530</v>
      </c>
      <c r="AT36" s="163">
        <v>5166</v>
      </c>
      <c r="AU36" s="163">
        <v>2658</v>
      </c>
      <c r="AV36" s="163">
        <v>2551</v>
      </c>
      <c r="AW36" s="163">
        <v>5209</v>
      </c>
      <c r="AX36" s="163">
        <v>2633</v>
      </c>
      <c r="AY36" s="163">
        <v>2527</v>
      </c>
      <c r="AZ36" s="163">
        <v>5160</v>
      </c>
    </row>
    <row r="37" spans="1:52" s="105" customFormat="1" thickTop="1" thickBot="1" x14ac:dyDescent="0.3">
      <c r="A37" s="162">
        <v>4</v>
      </c>
      <c r="B37" s="163">
        <v>2807</v>
      </c>
      <c r="C37" s="163">
        <v>2704</v>
      </c>
      <c r="D37" s="163">
        <v>5511</v>
      </c>
      <c r="E37" s="163">
        <v>2823</v>
      </c>
      <c r="F37" s="163">
        <v>2721</v>
      </c>
      <c r="G37" s="163">
        <v>5544</v>
      </c>
      <c r="H37" s="163">
        <v>2854</v>
      </c>
      <c r="I37" s="163">
        <v>2747</v>
      </c>
      <c r="J37" s="163">
        <v>5601</v>
      </c>
      <c r="K37" s="163">
        <v>2895</v>
      </c>
      <c r="L37" s="163">
        <v>2780</v>
      </c>
      <c r="M37" s="163">
        <v>5675</v>
      </c>
      <c r="N37" s="163">
        <v>2938</v>
      </c>
      <c r="O37" s="163">
        <v>2817</v>
      </c>
      <c r="P37" s="163">
        <v>5755</v>
      </c>
      <c r="Q37" s="163">
        <v>2975</v>
      </c>
      <c r="R37" s="163">
        <v>2851</v>
      </c>
      <c r="S37" s="163">
        <v>5826</v>
      </c>
      <c r="T37" s="163">
        <v>2925</v>
      </c>
      <c r="U37" s="163">
        <v>2804</v>
      </c>
      <c r="V37" s="163">
        <v>5729</v>
      </c>
      <c r="W37" s="163">
        <v>2856</v>
      </c>
      <c r="X37" s="163">
        <v>2742</v>
      </c>
      <c r="Y37" s="163">
        <v>5598</v>
      </c>
      <c r="Z37" s="163">
        <v>2765</v>
      </c>
      <c r="AA37" s="163">
        <v>2659</v>
      </c>
      <c r="AB37" s="163">
        <v>5424</v>
      </c>
      <c r="AC37" s="163">
        <v>2652</v>
      </c>
      <c r="AD37" s="163">
        <v>2555</v>
      </c>
      <c r="AE37" s="163">
        <v>5207</v>
      </c>
      <c r="AF37" s="163">
        <v>2523</v>
      </c>
      <c r="AG37" s="163">
        <v>2432</v>
      </c>
      <c r="AH37" s="163">
        <v>4955</v>
      </c>
      <c r="AI37" s="163">
        <v>2547</v>
      </c>
      <c r="AJ37" s="163">
        <v>2455</v>
      </c>
      <c r="AK37" s="163">
        <v>5002</v>
      </c>
      <c r="AL37" s="163">
        <v>2571</v>
      </c>
      <c r="AM37" s="163">
        <v>2476</v>
      </c>
      <c r="AN37" s="163">
        <v>5047</v>
      </c>
      <c r="AO37" s="163">
        <v>2596</v>
      </c>
      <c r="AP37" s="163">
        <v>2498</v>
      </c>
      <c r="AQ37" s="163">
        <v>5094</v>
      </c>
      <c r="AR37" s="163">
        <v>2625</v>
      </c>
      <c r="AS37" s="163">
        <v>2525</v>
      </c>
      <c r="AT37" s="163">
        <v>5150</v>
      </c>
      <c r="AU37" s="163">
        <v>2657</v>
      </c>
      <c r="AV37" s="163">
        <v>2555</v>
      </c>
      <c r="AW37" s="163">
        <v>5212</v>
      </c>
      <c r="AX37" s="163">
        <v>2632</v>
      </c>
      <c r="AY37" s="163">
        <v>2531</v>
      </c>
      <c r="AZ37" s="163">
        <v>5163</v>
      </c>
    </row>
    <row r="38" spans="1:52" s="105" customFormat="1" thickTop="1" thickBot="1" x14ac:dyDescent="0.3">
      <c r="A38" s="162">
        <v>5</v>
      </c>
      <c r="B38" s="163">
        <v>2746</v>
      </c>
      <c r="C38" s="163">
        <v>2648</v>
      </c>
      <c r="D38" s="163">
        <v>5394</v>
      </c>
      <c r="E38" s="163">
        <v>2774</v>
      </c>
      <c r="F38" s="163">
        <v>2676</v>
      </c>
      <c r="G38" s="163">
        <v>5450</v>
      </c>
      <c r="H38" s="163">
        <v>2821</v>
      </c>
      <c r="I38" s="163">
        <v>2717</v>
      </c>
      <c r="J38" s="163">
        <v>5538</v>
      </c>
      <c r="K38" s="163">
        <v>2883</v>
      </c>
      <c r="L38" s="163">
        <v>2771</v>
      </c>
      <c r="M38" s="163">
        <v>5654</v>
      </c>
      <c r="N38" s="163">
        <v>2953</v>
      </c>
      <c r="O38" s="163">
        <v>2832</v>
      </c>
      <c r="P38" s="163">
        <v>5785</v>
      </c>
      <c r="Q38" s="163">
        <v>3020</v>
      </c>
      <c r="R38" s="163">
        <v>2895</v>
      </c>
      <c r="S38" s="163">
        <v>5915</v>
      </c>
      <c r="T38" s="163">
        <v>2964</v>
      </c>
      <c r="U38" s="163">
        <v>2842</v>
      </c>
      <c r="V38" s="163">
        <v>5806</v>
      </c>
      <c r="W38" s="163">
        <v>2887</v>
      </c>
      <c r="X38" s="163">
        <v>2772</v>
      </c>
      <c r="Y38" s="163">
        <v>5659</v>
      </c>
      <c r="Z38" s="163">
        <v>2789</v>
      </c>
      <c r="AA38" s="163">
        <v>2683</v>
      </c>
      <c r="AB38" s="163">
        <v>5472</v>
      </c>
      <c r="AC38" s="163">
        <v>2667</v>
      </c>
      <c r="AD38" s="163">
        <v>2570</v>
      </c>
      <c r="AE38" s="163">
        <v>5237</v>
      </c>
      <c r="AF38" s="163">
        <v>2527</v>
      </c>
      <c r="AG38" s="163">
        <v>2438</v>
      </c>
      <c r="AH38" s="163">
        <v>4965</v>
      </c>
      <c r="AI38" s="163">
        <v>2552</v>
      </c>
      <c r="AJ38" s="163">
        <v>2461</v>
      </c>
      <c r="AK38" s="163">
        <v>5013</v>
      </c>
      <c r="AL38" s="163">
        <v>2576</v>
      </c>
      <c r="AM38" s="163">
        <v>2482</v>
      </c>
      <c r="AN38" s="163">
        <v>5058</v>
      </c>
      <c r="AO38" s="163">
        <v>2599</v>
      </c>
      <c r="AP38" s="163">
        <v>2504</v>
      </c>
      <c r="AQ38" s="163">
        <v>5103</v>
      </c>
      <c r="AR38" s="163">
        <v>2625</v>
      </c>
      <c r="AS38" s="163">
        <v>2528</v>
      </c>
      <c r="AT38" s="163">
        <v>5153</v>
      </c>
      <c r="AU38" s="163">
        <v>2654</v>
      </c>
      <c r="AV38" s="163">
        <v>2555</v>
      </c>
      <c r="AW38" s="163">
        <v>5209</v>
      </c>
      <c r="AX38" s="163">
        <v>2633</v>
      </c>
      <c r="AY38" s="163">
        <v>2534</v>
      </c>
      <c r="AZ38" s="163">
        <v>5167</v>
      </c>
    </row>
    <row r="39" spans="1:52" s="105" customFormat="1" thickTop="1" thickBot="1" x14ac:dyDescent="0.3">
      <c r="A39" s="162">
        <v>6</v>
      </c>
      <c r="B39" s="163">
        <v>2716</v>
      </c>
      <c r="C39" s="163">
        <v>2618</v>
      </c>
      <c r="D39" s="163">
        <v>5334</v>
      </c>
      <c r="E39" s="163">
        <v>2749</v>
      </c>
      <c r="F39" s="163">
        <v>2650</v>
      </c>
      <c r="G39" s="163">
        <v>5399</v>
      </c>
      <c r="H39" s="163">
        <v>2802</v>
      </c>
      <c r="I39" s="163">
        <v>2697</v>
      </c>
      <c r="J39" s="163">
        <v>5499</v>
      </c>
      <c r="K39" s="163">
        <v>2871</v>
      </c>
      <c r="L39" s="163">
        <v>2758</v>
      </c>
      <c r="M39" s="163">
        <v>5629</v>
      </c>
      <c r="N39" s="163">
        <v>2952</v>
      </c>
      <c r="O39" s="163">
        <v>2830</v>
      </c>
      <c r="P39" s="163">
        <v>5782</v>
      </c>
      <c r="Q39" s="163">
        <v>3035</v>
      </c>
      <c r="R39" s="163">
        <v>2909</v>
      </c>
      <c r="S39" s="163">
        <v>5944</v>
      </c>
      <c r="T39" s="163">
        <v>2980</v>
      </c>
      <c r="U39" s="163">
        <v>2857</v>
      </c>
      <c r="V39" s="163">
        <v>5837</v>
      </c>
      <c r="W39" s="163">
        <v>2909</v>
      </c>
      <c r="X39" s="163">
        <v>2792</v>
      </c>
      <c r="Y39" s="163">
        <v>5701</v>
      </c>
      <c r="Z39" s="163">
        <v>2817</v>
      </c>
      <c r="AA39" s="163">
        <v>2709</v>
      </c>
      <c r="AB39" s="163">
        <v>5526</v>
      </c>
      <c r="AC39" s="163">
        <v>2704</v>
      </c>
      <c r="AD39" s="163">
        <v>2605</v>
      </c>
      <c r="AE39" s="163">
        <v>5309</v>
      </c>
      <c r="AF39" s="163">
        <v>2573</v>
      </c>
      <c r="AG39" s="163">
        <v>2481</v>
      </c>
      <c r="AH39" s="163">
        <v>5054</v>
      </c>
      <c r="AI39" s="163">
        <v>2592</v>
      </c>
      <c r="AJ39" s="163">
        <v>2499</v>
      </c>
      <c r="AK39" s="163">
        <v>5091</v>
      </c>
      <c r="AL39" s="163">
        <v>2608</v>
      </c>
      <c r="AM39" s="163">
        <v>2513</v>
      </c>
      <c r="AN39" s="163">
        <v>5121</v>
      </c>
      <c r="AO39" s="163">
        <v>2622</v>
      </c>
      <c r="AP39" s="163">
        <v>2525</v>
      </c>
      <c r="AQ39" s="163">
        <v>5147</v>
      </c>
      <c r="AR39" s="163">
        <v>2636</v>
      </c>
      <c r="AS39" s="163">
        <v>2538</v>
      </c>
      <c r="AT39" s="163">
        <v>5174</v>
      </c>
      <c r="AU39" s="163">
        <v>2651</v>
      </c>
      <c r="AV39" s="163">
        <v>2552</v>
      </c>
      <c r="AW39" s="163">
        <v>5203</v>
      </c>
      <c r="AX39" s="163">
        <v>2635</v>
      </c>
      <c r="AY39" s="163">
        <v>2537</v>
      </c>
      <c r="AZ39" s="163">
        <v>5172</v>
      </c>
    </row>
    <row r="40" spans="1:52" s="105" customFormat="1" thickTop="1" thickBot="1" x14ac:dyDescent="0.3">
      <c r="A40" s="162">
        <v>7</v>
      </c>
      <c r="B40" s="163">
        <v>2713</v>
      </c>
      <c r="C40" s="163">
        <v>2610</v>
      </c>
      <c r="D40" s="163">
        <v>5323</v>
      </c>
      <c r="E40" s="163">
        <v>2744</v>
      </c>
      <c r="F40" s="163">
        <v>2640</v>
      </c>
      <c r="G40" s="163">
        <v>5384</v>
      </c>
      <c r="H40" s="163">
        <v>2793</v>
      </c>
      <c r="I40" s="163">
        <v>2684</v>
      </c>
      <c r="J40" s="163">
        <v>5477</v>
      </c>
      <c r="K40" s="163">
        <v>2859</v>
      </c>
      <c r="L40" s="163">
        <v>2743</v>
      </c>
      <c r="M40" s="163">
        <v>5602</v>
      </c>
      <c r="N40" s="163">
        <v>2939</v>
      </c>
      <c r="O40" s="163">
        <v>2816</v>
      </c>
      <c r="P40" s="163">
        <v>5755</v>
      </c>
      <c r="Q40" s="163">
        <v>3026</v>
      </c>
      <c r="R40" s="163">
        <v>2899</v>
      </c>
      <c r="S40" s="163">
        <v>5925</v>
      </c>
      <c r="T40" s="163">
        <v>2979</v>
      </c>
      <c r="U40" s="163">
        <v>2856</v>
      </c>
      <c r="V40" s="163">
        <v>5835</v>
      </c>
      <c r="W40" s="163">
        <v>2921</v>
      </c>
      <c r="X40" s="163">
        <v>2803</v>
      </c>
      <c r="Y40" s="163">
        <v>5724</v>
      </c>
      <c r="Z40" s="163">
        <v>2848</v>
      </c>
      <c r="AA40" s="163">
        <v>2737</v>
      </c>
      <c r="AB40" s="163">
        <v>5585</v>
      </c>
      <c r="AC40" s="163">
        <v>2757</v>
      </c>
      <c r="AD40" s="163">
        <v>2653</v>
      </c>
      <c r="AE40" s="163">
        <v>5410</v>
      </c>
      <c r="AF40" s="163">
        <v>2650</v>
      </c>
      <c r="AG40" s="163">
        <v>2551</v>
      </c>
      <c r="AH40" s="163">
        <v>5201</v>
      </c>
      <c r="AI40" s="163">
        <v>2659</v>
      </c>
      <c r="AJ40" s="163">
        <v>2559</v>
      </c>
      <c r="AK40" s="163">
        <v>5218</v>
      </c>
      <c r="AL40" s="163">
        <v>2662</v>
      </c>
      <c r="AM40" s="163">
        <v>2562</v>
      </c>
      <c r="AN40" s="163">
        <v>5224</v>
      </c>
      <c r="AO40" s="163">
        <v>2660</v>
      </c>
      <c r="AP40" s="163">
        <v>2559</v>
      </c>
      <c r="AQ40" s="163">
        <v>5219</v>
      </c>
      <c r="AR40" s="163">
        <v>2656</v>
      </c>
      <c r="AS40" s="163">
        <v>2555</v>
      </c>
      <c r="AT40" s="163">
        <v>5211</v>
      </c>
      <c r="AU40" s="163">
        <v>2650</v>
      </c>
      <c r="AV40" s="163">
        <v>2550</v>
      </c>
      <c r="AW40" s="163">
        <v>5200</v>
      </c>
      <c r="AX40" s="163">
        <v>2640</v>
      </c>
      <c r="AY40" s="163">
        <v>2540</v>
      </c>
      <c r="AZ40" s="163">
        <v>5180</v>
      </c>
    </row>
    <row r="41" spans="1:52" s="105" customFormat="1" thickTop="1" thickBot="1" x14ac:dyDescent="0.3">
      <c r="A41" s="162">
        <v>8</v>
      </c>
      <c r="B41" s="163">
        <v>2729</v>
      </c>
      <c r="C41" s="163">
        <v>2621</v>
      </c>
      <c r="D41" s="163">
        <v>5350</v>
      </c>
      <c r="E41" s="163">
        <v>2754</v>
      </c>
      <c r="F41" s="163">
        <v>2644</v>
      </c>
      <c r="G41" s="163">
        <v>5398</v>
      </c>
      <c r="H41" s="163">
        <v>2793</v>
      </c>
      <c r="I41" s="163">
        <v>2679</v>
      </c>
      <c r="J41" s="163">
        <v>5472</v>
      </c>
      <c r="K41" s="163">
        <v>2847</v>
      </c>
      <c r="L41" s="163">
        <v>2729</v>
      </c>
      <c r="M41" s="163">
        <v>5576</v>
      </c>
      <c r="N41" s="163">
        <v>2917</v>
      </c>
      <c r="O41" s="163">
        <v>2794</v>
      </c>
      <c r="P41" s="163">
        <v>5711</v>
      </c>
      <c r="Q41" s="163">
        <v>2997</v>
      </c>
      <c r="R41" s="163">
        <v>2871</v>
      </c>
      <c r="S41" s="163">
        <v>5868</v>
      </c>
      <c r="T41" s="163">
        <v>2964</v>
      </c>
      <c r="U41" s="163">
        <v>2841</v>
      </c>
      <c r="V41" s="163">
        <v>5805</v>
      </c>
      <c r="W41" s="163">
        <v>2927</v>
      </c>
      <c r="X41" s="163">
        <v>2807</v>
      </c>
      <c r="Y41" s="163">
        <v>5734</v>
      </c>
      <c r="Z41" s="163">
        <v>2880</v>
      </c>
      <c r="AA41" s="163">
        <v>2765</v>
      </c>
      <c r="AB41" s="163">
        <v>5645</v>
      </c>
      <c r="AC41" s="163">
        <v>2821</v>
      </c>
      <c r="AD41" s="163">
        <v>2710</v>
      </c>
      <c r="AE41" s="163">
        <v>5531</v>
      </c>
      <c r="AF41" s="163">
        <v>2748</v>
      </c>
      <c r="AG41" s="163">
        <v>2641</v>
      </c>
      <c r="AH41" s="163">
        <v>5389</v>
      </c>
      <c r="AI41" s="163">
        <v>2743</v>
      </c>
      <c r="AJ41" s="163">
        <v>2637</v>
      </c>
      <c r="AK41" s="163">
        <v>5380</v>
      </c>
      <c r="AL41" s="163">
        <v>2730</v>
      </c>
      <c r="AM41" s="163">
        <v>2624</v>
      </c>
      <c r="AN41" s="163">
        <v>5354</v>
      </c>
      <c r="AO41" s="163">
        <v>2708</v>
      </c>
      <c r="AP41" s="163">
        <v>2604</v>
      </c>
      <c r="AQ41" s="163">
        <v>5312</v>
      </c>
      <c r="AR41" s="163">
        <v>2682</v>
      </c>
      <c r="AS41" s="163">
        <v>2579</v>
      </c>
      <c r="AT41" s="163">
        <v>5261</v>
      </c>
      <c r="AU41" s="163">
        <v>2652</v>
      </c>
      <c r="AV41" s="163">
        <v>2550</v>
      </c>
      <c r="AW41" s="163">
        <v>5202</v>
      </c>
      <c r="AX41" s="163">
        <v>2648</v>
      </c>
      <c r="AY41" s="163">
        <v>2547</v>
      </c>
      <c r="AZ41" s="163">
        <v>5195</v>
      </c>
    </row>
    <row r="42" spans="1:52" s="105" customFormat="1" thickTop="1" thickBot="1" x14ac:dyDescent="0.3">
      <c r="A42" s="162">
        <v>9</v>
      </c>
      <c r="B42" s="163">
        <v>2761</v>
      </c>
      <c r="C42" s="163">
        <v>2647</v>
      </c>
      <c r="D42" s="163">
        <v>5408</v>
      </c>
      <c r="E42" s="163">
        <v>2777</v>
      </c>
      <c r="F42" s="163">
        <v>2660</v>
      </c>
      <c r="G42" s="163">
        <v>5437</v>
      </c>
      <c r="H42" s="163">
        <v>2800</v>
      </c>
      <c r="I42" s="163">
        <v>2682</v>
      </c>
      <c r="J42" s="163">
        <v>5482</v>
      </c>
      <c r="K42" s="163">
        <v>2836</v>
      </c>
      <c r="L42" s="163">
        <v>2717</v>
      </c>
      <c r="M42" s="163">
        <v>5553</v>
      </c>
      <c r="N42" s="163">
        <v>2888</v>
      </c>
      <c r="O42" s="163">
        <v>2767</v>
      </c>
      <c r="P42" s="163">
        <v>5655</v>
      </c>
      <c r="Q42" s="163">
        <v>2954</v>
      </c>
      <c r="R42" s="163">
        <v>2831</v>
      </c>
      <c r="S42" s="163">
        <v>5785</v>
      </c>
      <c r="T42" s="163">
        <v>2938</v>
      </c>
      <c r="U42" s="163">
        <v>2817</v>
      </c>
      <c r="V42" s="163">
        <v>5755</v>
      </c>
      <c r="W42" s="163">
        <v>2925</v>
      </c>
      <c r="X42" s="163">
        <v>2806</v>
      </c>
      <c r="Y42" s="163">
        <v>5731</v>
      </c>
      <c r="Z42" s="163">
        <v>2911</v>
      </c>
      <c r="AA42" s="163">
        <v>2792</v>
      </c>
      <c r="AB42" s="163">
        <v>5703</v>
      </c>
      <c r="AC42" s="163">
        <v>2888</v>
      </c>
      <c r="AD42" s="163">
        <v>2772</v>
      </c>
      <c r="AE42" s="163">
        <v>5660</v>
      </c>
      <c r="AF42" s="163">
        <v>2856</v>
      </c>
      <c r="AG42" s="163">
        <v>2741</v>
      </c>
      <c r="AH42" s="163">
        <v>5597</v>
      </c>
      <c r="AI42" s="163">
        <v>2836</v>
      </c>
      <c r="AJ42" s="163">
        <v>2723</v>
      </c>
      <c r="AK42" s="163">
        <v>5559</v>
      </c>
      <c r="AL42" s="163">
        <v>2805</v>
      </c>
      <c r="AM42" s="163">
        <v>2694</v>
      </c>
      <c r="AN42" s="163">
        <v>5499</v>
      </c>
      <c r="AO42" s="163">
        <v>2763</v>
      </c>
      <c r="AP42" s="163">
        <v>2655</v>
      </c>
      <c r="AQ42" s="163">
        <v>5418</v>
      </c>
      <c r="AR42" s="163">
        <v>2713</v>
      </c>
      <c r="AS42" s="163">
        <v>2608</v>
      </c>
      <c r="AT42" s="163">
        <v>5321</v>
      </c>
      <c r="AU42" s="163">
        <v>2658</v>
      </c>
      <c r="AV42" s="163">
        <v>2555</v>
      </c>
      <c r="AW42" s="163">
        <v>5213</v>
      </c>
      <c r="AX42" s="163">
        <v>2660</v>
      </c>
      <c r="AY42" s="163">
        <v>2557</v>
      </c>
      <c r="AZ42" s="163">
        <v>5217</v>
      </c>
    </row>
    <row r="43" spans="1:52" s="105" customFormat="1" thickTop="1" thickBot="1" x14ac:dyDescent="0.3">
      <c r="A43" s="162">
        <v>10</v>
      </c>
      <c r="B43" s="163">
        <v>2808</v>
      </c>
      <c r="C43" s="163">
        <v>2687</v>
      </c>
      <c r="D43" s="163">
        <v>5495</v>
      </c>
      <c r="E43" s="163">
        <v>2811</v>
      </c>
      <c r="F43" s="163">
        <v>2687</v>
      </c>
      <c r="G43" s="163">
        <v>5498</v>
      </c>
      <c r="H43" s="163">
        <v>2813</v>
      </c>
      <c r="I43" s="163">
        <v>2691</v>
      </c>
      <c r="J43" s="163">
        <v>5504</v>
      </c>
      <c r="K43" s="163">
        <v>2824</v>
      </c>
      <c r="L43" s="163">
        <v>2703</v>
      </c>
      <c r="M43" s="163">
        <v>5527</v>
      </c>
      <c r="N43" s="163">
        <v>2850</v>
      </c>
      <c r="O43" s="163">
        <v>2731</v>
      </c>
      <c r="P43" s="163">
        <v>5581</v>
      </c>
      <c r="Q43" s="163">
        <v>2894</v>
      </c>
      <c r="R43" s="163">
        <v>2776</v>
      </c>
      <c r="S43" s="163">
        <v>5670</v>
      </c>
      <c r="T43" s="163">
        <v>2899</v>
      </c>
      <c r="U43" s="163">
        <v>2782</v>
      </c>
      <c r="V43" s="163">
        <v>5681</v>
      </c>
      <c r="W43" s="163">
        <v>2917</v>
      </c>
      <c r="X43" s="163">
        <v>2798</v>
      </c>
      <c r="Y43" s="163">
        <v>5715</v>
      </c>
      <c r="Z43" s="163">
        <v>2941</v>
      </c>
      <c r="AA43" s="163">
        <v>2820</v>
      </c>
      <c r="AB43" s="163">
        <v>5761</v>
      </c>
      <c r="AC43" s="163">
        <v>2965</v>
      </c>
      <c r="AD43" s="163">
        <v>2841</v>
      </c>
      <c r="AE43" s="163">
        <v>5806</v>
      </c>
      <c r="AF43" s="163">
        <v>2982</v>
      </c>
      <c r="AG43" s="163">
        <v>2857</v>
      </c>
      <c r="AH43" s="163">
        <v>5839</v>
      </c>
      <c r="AI43" s="163">
        <v>2944</v>
      </c>
      <c r="AJ43" s="163">
        <v>2822</v>
      </c>
      <c r="AK43" s="163">
        <v>5766</v>
      </c>
      <c r="AL43" s="163">
        <v>2891</v>
      </c>
      <c r="AM43" s="163">
        <v>2774</v>
      </c>
      <c r="AN43" s="163">
        <v>5665</v>
      </c>
      <c r="AO43" s="163">
        <v>2824</v>
      </c>
      <c r="AP43" s="163">
        <v>2711</v>
      </c>
      <c r="AQ43" s="163">
        <v>5535</v>
      </c>
      <c r="AR43" s="163">
        <v>2745</v>
      </c>
      <c r="AS43" s="163">
        <v>2638</v>
      </c>
      <c r="AT43" s="163">
        <v>5383</v>
      </c>
      <c r="AU43" s="163">
        <v>2659</v>
      </c>
      <c r="AV43" s="163">
        <v>2555</v>
      </c>
      <c r="AW43" s="163">
        <v>5214</v>
      </c>
      <c r="AX43" s="163">
        <v>2669</v>
      </c>
      <c r="AY43" s="163">
        <v>2564</v>
      </c>
      <c r="AZ43" s="163">
        <v>5233</v>
      </c>
    </row>
    <row r="44" spans="1:52" s="105" customFormat="1" thickTop="1" thickBot="1" x14ac:dyDescent="0.3">
      <c r="A44" s="162">
        <v>11</v>
      </c>
      <c r="B44" s="163">
        <v>2871</v>
      </c>
      <c r="C44" s="163">
        <v>2738</v>
      </c>
      <c r="D44" s="163">
        <v>5609</v>
      </c>
      <c r="E44" s="163">
        <v>2856</v>
      </c>
      <c r="F44" s="163">
        <v>2722</v>
      </c>
      <c r="G44" s="163">
        <v>5578</v>
      </c>
      <c r="H44" s="163">
        <v>2831</v>
      </c>
      <c r="I44" s="163">
        <v>2701</v>
      </c>
      <c r="J44" s="163">
        <v>5532</v>
      </c>
      <c r="K44" s="163">
        <v>2807</v>
      </c>
      <c r="L44" s="163">
        <v>2685</v>
      </c>
      <c r="M44" s="163">
        <v>5492</v>
      </c>
      <c r="N44" s="163">
        <v>2798</v>
      </c>
      <c r="O44" s="163">
        <v>2683</v>
      </c>
      <c r="P44" s="163">
        <v>5481</v>
      </c>
      <c r="Q44" s="163">
        <v>2813</v>
      </c>
      <c r="R44" s="163">
        <v>2701</v>
      </c>
      <c r="S44" s="163">
        <v>5514</v>
      </c>
      <c r="T44" s="163">
        <v>2845</v>
      </c>
      <c r="U44" s="163">
        <v>2732</v>
      </c>
      <c r="V44" s="163">
        <v>5577</v>
      </c>
      <c r="W44" s="163">
        <v>2901</v>
      </c>
      <c r="X44" s="163">
        <v>2783</v>
      </c>
      <c r="Y44" s="163">
        <v>5684</v>
      </c>
      <c r="Z44" s="163">
        <v>2974</v>
      </c>
      <c r="AA44" s="163">
        <v>2848</v>
      </c>
      <c r="AB44" s="163">
        <v>5822</v>
      </c>
      <c r="AC44" s="163">
        <v>3055</v>
      </c>
      <c r="AD44" s="163">
        <v>2922</v>
      </c>
      <c r="AE44" s="163">
        <v>5977</v>
      </c>
      <c r="AF44" s="163">
        <v>3132</v>
      </c>
      <c r="AG44" s="163">
        <v>2995</v>
      </c>
      <c r="AH44" s="163">
        <v>6127</v>
      </c>
      <c r="AI44" s="163">
        <v>3071</v>
      </c>
      <c r="AJ44" s="163">
        <v>2938</v>
      </c>
      <c r="AK44" s="163">
        <v>6009</v>
      </c>
      <c r="AL44" s="163">
        <v>2990</v>
      </c>
      <c r="AM44" s="163">
        <v>2863</v>
      </c>
      <c r="AN44" s="163">
        <v>5853</v>
      </c>
      <c r="AO44" s="163">
        <v>2890</v>
      </c>
      <c r="AP44" s="163">
        <v>2771</v>
      </c>
      <c r="AQ44" s="163">
        <v>5661</v>
      </c>
      <c r="AR44" s="163">
        <v>2774</v>
      </c>
      <c r="AS44" s="163">
        <v>2662</v>
      </c>
      <c r="AT44" s="163">
        <v>5436</v>
      </c>
      <c r="AU44" s="163">
        <v>2647</v>
      </c>
      <c r="AV44" s="163">
        <v>2541</v>
      </c>
      <c r="AW44" s="163">
        <v>5188</v>
      </c>
      <c r="AX44" s="163">
        <v>2667</v>
      </c>
      <c r="AY44" s="163">
        <v>2560</v>
      </c>
      <c r="AZ44" s="163">
        <v>5227</v>
      </c>
    </row>
    <row r="45" spans="1:52" s="105" customFormat="1" thickTop="1" thickBot="1" x14ac:dyDescent="0.3">
      <c r="A45" s="162">
        <v>12</v>
      </c>
      <c r="B45" s="163">
        <v>2915</v>
      </c>
      <c r="C45" s="163">
        <v>2791</v>
      </c>
      <c r="D45" s="163">
        <v>5706</v>
      </c>
      <c r="E45" s="163">
        <v>2888</v>
      </c>
      <c r="F45" s="163">
        <v>2761</v>
      </c>
      <c r="G45" s="163">
        <v>5649</v>
      </c>
      <c r="H45" s="163">
        <v>2846</v>
      </c>
      <c r="I45" s="163">
        <v>2725</v>
      </c>
      <c r="J45" s="163">
        <v>5571</v>
      </c>
      <c r="K45" s="163">
        <v>2802</v>
      </c>
      <c r="L45" s="163">
        <v>2689</v>
      </c>
      <c r="M45" s="163">
        <v>5491</v>
      </c>
      <c r="N45" s="163">
        <v>2770</v>
      </c>
      <c r="O45" s="163">
        <v>2667</v>
      </c>
      <c r="P45" s="163">
        <v>5437</v>
      </c>
      <c r="Q45" s="163">
        <v>2763</v>
      </c>
      <c r="R45" s="163">
        <v>2664</v>
      </c>
      <c r="S45" s="163">
        <v>5427</v>
      </c>
      <c r="T45" s="163">
        <v>2809</v>
      </c>
      <c r="U45" s="163">
        <v>2708</v>
      </c>
      <c r="V45" s="163">
        <v>5517</v>
      </c>
      <c r="W45" s="163">
        <v>2885</v>
      </c>
      <c r="X45" s="163">
        <v>2777</v>
      </c>
      <c r="Y45" s="163">
        <v>5662</v>
      </c>
      <c r="Z45" s="163">
        <v>2984</v>
      </c>
      <c r="AA45" s="163">
        <v>2866</v>
      </c>
      <c r="AB45" s="163">
        <v>5850</v>
      </c>
      <c r="AC45" s="163">
        <v>3097</v>
      </c>
      <c r="AD45" s="163">
        <v>2968</v>
      </c>
      <c r="AE45" s="163">
        <v>6065</v>
      </c>
      <c r="AF45" s="163">
        <v>3209</v>
      </c>
      <c r="AG45" s="163">
        <v>3075</v>
      </c>
      <c r="AH45" s="163">
        <v>6284</v>
      </c>
      <c r="AI45" s="163">
        <v>3139</v>
      </c>
      <c r="AJ45" s="163">
        <v>3009</v>
      </c>
      <c r="AK45" s="163">
        <v>6148</v>
      </c>
      <c r="AL45" s="163">
        <v>3049</v>
      </c>
      <c r="AM45" s="163">
        <v>2926</v>
      </c>
      <c r="AN45" s="163">
        <v>5975</v>
      </c>
      <c r="AO45" s="163">
        <v>2938</v>
      </c>
      <c r="AP45" s="163">
        <v>2824</v>
      </c>
      <c r="AQ45" s="163">
        <v>5762</v>
      </c>
      <c r="AR45" s="163">
        <v>2811</v>
      </c>
      <c r="AS45" s="163">
        <v>2705</v>
      </c>
      <c r="AT45" s="163">
        <v>5516</v>
      </c>
      <c r="AU45" s="163">
        <v>2673</v>
      </c>
      <c r="AV45" s="163">
        <v>2573</v>
      </c>
      <c r="AW45" s="163">
        <v>5246</v>
      </c>
      <c r="AX45" s="163">
        <v>2693</v>
      </c>
      <c r="AY45" s="163">
        <v>2592</v>
      </c>
      <c r="AZ45" s="163">
        <v>5285</v>
      </c>
    </row>
    <row r="46" spans="1:52" s="105" customFormat="1" thickTop="1" thickBot="1" x14ac:dyDescent="0.3">
      <c r="A46" s="162">
        <v>13</v>
      </c>
      <c r="B46" s="163">
        <v>2921</v>
      </c>
      <c r="C46" s="163">
        <v>2838</v>
      </c>
      <c r="D46" s="163">
        <v>5759</v>
      </c>
      <c r="E46" s="163">
        <v>2893</v>
      </c>
      <c r="F46" s="163">
        <v>2803</v>
      </c>
      <c r="G46" s="163">
        <v>5696</v>
      </c>
      <c r="H46" s="163">
        <v>2854</v>
      </c>
      <c r="I46" s="163">
        <v>2764</v>
      </c>
      <c r="J46" s="163">
        <v>5618</v>
      </c>
      <c r="K46" s="163">
        <v>2813</v>
      </c>
      <c r="L46" s="163">
        <v>2728</v>
      </c>
      <c r="M46" s="163">
        <v>5541</v>
      </c>
      <c r="N46" s="163">
        <v>2781</v>
      </c>
      <c r="O46" s="163">
        <v>2701</v>
      </c>
      <c r="P46" s="163">
        <v>5482</v>
      </c>
      <c r="Q46" s="163">
        <v>2769</v>
      </c>
      <c r="R46" s="163">
        <v>2690</v>
      </c>
      <c r="S46" s="163">
        <v>5459</v>
      </c>
      <c r="T46" s="163">
        <v>2809</v>
      </c>
      <c r="U46" s="163">
        <v>2728</v>
      </c>
      <c r="V46" s="163">
        <v>5537</v>
      </c>
      <c r="W46" s="163">
        <v>2874</v>
      </c>
      <c r="X46" s="163">
        <v>2787</v>
      </c>
      <c r="Y46" s="163">
        <v>5661</v>
      </c>
      <c r="Z46" s="163">
        <v>2961</v>
      </c>
      <c r="AA46" s="163">
        <v>2866</v>
      </c>
      <c r="AB46" s="163">
        <v>5827</v>
      </c>
      <c r="AC46" s="163">
        <v>3062</v>
      </c>
      <c r="AD46" s="163">
        <v>2960</v>
      </c>
      <c r="AE46" s="163">
        <v>6022</v>
      </c>
      <c r="AF46" s="163">
        <v>3168</v>
      </c>
      <c r="AG46" s="163">
        <v>3061</v>
      </c>
      <c r="AH46" s="163">
        <v>6229</v>
      </c>
      <c r="AI46" s="163">
        <v>3111</v>
      </c>
      <c r="AJ46" s="163">
        <v>3008</v>
      </c>
      <c r="AK46" s="163">
        <v>6119</v>
      </c>
      <c r="AL46" s="163">
        <v>3041</v>
      </c>
      <c r="AM46" s="163">
        <v>2943</v>
      </c>
      <c r="AN46" s="163">
        <v>5984</v>
      </c>
      <c r="AO46" s="163">
        <v>2957</v>
      </c>
      <c r="AP46" s="163">
        <v>2866</v>
      </c>
      <c r="AQ46" s="163">
        <v>5823</v>
      </c>
      <c r="AR46" s="163">
        <v>2860</v>
      </c>
      <c r="AS46" s="163">
        <v>2776</v>
      </c>
      <c r="AT46" s="163">
        <v>5636</v>
      </c>
      <c r="AU46" s="163">
        <v>2755</v>
      </c>
      <c r="AV46" s="163">
        <v>2676</v>
      </c>
      <c r="AW46" s="163">
        <v>5431</v>
      </c>
      <c r="AX46" s="163">
        <v>2763</v>
      </c>
      <c r="AY46" s="163">
        <v>2683</v>
      </c>
      <c r="AZ46" s="163">
        <v>5446</v>
      </c>
    </row>
    <row r="47" spans="1:52" s="105" customFormat="1" thickTop="1" thickBot="1" x14ac:dyDescent="0.3">
      <c r="A47" s="162">
        <v>14</v>
      </c>
      <c r="B47" s="163">
        <v>2902</v>
      </c>
      <c r="C47" s="163">
        <v>2881</v>
      </c>
      <c r="D47" s="163">
        <v>5783</v>
      </c>
      <c r="E47" s="163">
        <v>2881</v>
      </c>
      <c r="F47" s="163">
        <v>2846</v>
      </c>
      <c r="G47" s="163">
        <v>5727</v>
      </c>
      <c r="H47" s="163">
        <v>2856</v>
      </c>
      <c r="I47" s="163">
        <v>2814</v>
      </c>
      <c r="J47" s="163">
        <v>5670</v>
      </c>
      <c r="K47" s="163">
        <v>2833</v>
      </c>
      <c r="L47" s="163">
        <v>2787</v>
      </c>
      <c r="M47" s="163">
        <v>5620</v>
      </c>
      <c r="N47" s="163">
        <v>2816</v>
      </c>
      <c r="O47" s="163">
        <v>2768</v>
      </c>
      <c r="P47" s="163">
        <v>5584</v>
      </c>
      <c r="Q47" s="163">
        <v>2808</v>
      </c>
      <c r="R47" s="163">
        <v>2757</v>
      </c>
      <c r="S47" s="163">
        <v>5565</v>
      </c>
      <c r="T47" s="163">
        <v>2828</v>
      </c>
      <c r="U47" s="163">
        <v>2774</v>
      </c>
      <c r="V47" s="163">
        <v>5602</v>
      </c>
      <c r="W47" s="163">
        <v>2864</v>
      </c>
      <c r="X47" s="163">
        <v>2808</v>
      </c>
      <c r="Y47" s="163">
        <v>5672</v>
      </c>
      <c r="Z47" s="163">
        <v>2915</v>
      </c>
      <c r="AA47" s="163">
        <v>2855</v>
      </c>
      <c r="AB47" s="163">
        <v>5770</v>
      </c>
      <c r="AC47" s="163">
        <v>2979</v>
      </c>
      <c r="AD47" s="163">
        <v>2916</v>
      </c>
      <c r="AE47" s="163">
        <v>5895</v>
      </c>
      <c r="AF47" s="163">
        <v>3051</v>
      </c>
      <c r="AG47" s="163">
        <v>2986</v>
      </c>
      <c r="AH47" s="163">
        <v>6037</v>
      </c>
      <c r="AI47" s="163">
        <v>3021</v>
      </c>
      <c r="AJ47" s="163">
        <v>2959</v>
      </c>
      <c r="AK47" s="163">
        <v>5980</v>
      </c>
      <c r="AL47" s="163">
        <v>2989</v>
      </c>
      <c r="AM47" s="163">
        <v>2930</v>
      </c>
      <c r="AN47" s="163">
        <v>5919</v>
      </c>
      <c r="AO47" s="163">
        <v>2953</v>
      </c>
      <c r="AP47" s="163">
        <v>2897</v>
      </c>
      <c r="AQ47" s="163">
        <v>5850</v>
      </c>
      <c r="AR47" s="163">
        <v>2912</v>
      </c>
      <c r="AS47" s="163">
        <v>2859</v>
      </c>
      <c r="AT47" s="163">
        <v>5771</v>
      </c>
      <c r="AU47" s="163">
        <v>2868</v>
      </c>
      <c r="AV47" s="163">
        <v>2818</v>
      </c>
      <c r="AW47" s="163">
        <v>5686</v>
      </c>
      <c r="AX47" s="163">
        <v>2855</v>
      </c>
      <c r="AY47" s="163">
        <v>2805</v>
      </c>
      <c r="AZ47" s="163">
        <v>5660</v>
      </c>
    </row>
    <row r="48" spans="1:52" s="105" customFormat="1" thickTop="1" thickBot="1" x14ac:dyDescent="0.3">
      <c r="A48" s="162">
        <v>15</v>
      </c>
      <c r="B48" s="163">
        <v>2888</v>
      </c>
      <c r="C48" s="163">
        <v>2925</v>
      </c>
      <c r="D48" s="163">
        <v>5813</v>
      </c>
      <c r="E48" s="163">
        <v>2871</v>
      </c>
      <c r="F48" s="163">
        <v>2889</v>
      </c>
      <c r="G48" s="163">
        <v>5760</v>
      </c>
      <c r="H48" s="163">
        <v>2858</v>
      </c>
      <c r="I48" s="163">
        <v>2862</v>
      </c>
      <c r="J48" s="163">
        <v>5720</v>
      </c>
      <c r="K48" s="163">
        <v>2850</v>
      </c>
      <c r="L48" s="163">
        <v>2843</v>
      </c>
      <c r="M48" s="163">
        <v>5693</v>
      </c>
      <c r="N48" s="163">
        <v>2843</v>
      </c>
      <c r="O48" s="163">
        <v>2827</v>
      </c>
      <c r="P48" s="163">
        <v>5670</v>
      </c>
      <c r="Q48" s="163">
        <v>2836</v>
      </c>
      <c r="R48" s="163">
        <v>2814</v>
      </c>
      <c r="S48" s="163">
        <v>5650</v>
      </c>
      <c r="T48" s="163">
        <v>2840</v>
      </c>
      <c r="U48" s="163">
        <v>2815</v>
      </c>
      <c r="V48" s="163">
        <v>5654</v>
      </c>
      <c r="W48" s="163">
        <v>2850</v>
      </c>
      <c r="X48" s="163">
        <v>2825</v>
      </c>
      <c r="Y48" s="163">
        <v>5675</v>
      </c>
      <c r="Z48" s="163">
        <v>2870</v>
      </c>
      <c r="AA48" s="163">
        <v>2845</v>
      </c>
      <c r="AB48" s="163">
        <v>5715</v>
      </c>
      <c r="AC48" s="163">
        <v>2901</v>
      </c>
      <c r="AD48" s="163">
        <v>2877</v>
      </c>
      <c r="AE48" s="163">
        <v>5778</v>
      </c>
      <c r="AF48" s="163">
        <v>2944</v>
      </c>
      <c r="AG48" s="163">
        <v>2921</v>
      </c>
      <c r="AH48" s="163">
        <v>5865</v>
      </c>
      <c r="AI48" s="163">
        <v>2939</v>
      </c>
      <c r="AJ48" s="163">
        <v>2918</v>
      </c>
      <c r="AK48" s="163">
        <v>5857</v>
      </c>
      <c r="AL48" s="163">
        <v>2942</v>
      </c>
      <c r="AM48" s="163">
        <v>2921</v>
      </c>
      <c r="AN48" s="163">
        <v>5862</v>
      </c>
      <c r="AO48" s="163">
        <v>2950</v>
      </c>
      <c r="AP48" s="163">
        <v>2928</v>
      </c>
      <c r="AQ48" s="163">
        <v>5877</v>
      </c>
      <c r="AR48" s="163">
        <v>2961</v>
      </c>
      <c r="AS48" s="163">
        <v>2938</v>
      </c>
      <c r="AT48" s="163">
        <v>5899</v>
      </c>
      <c r="AU48" s="163">
        <v>2971</v>
      </c>
      <c r="AV48" s="163">
        <v>2950</v>
      </c>
      <c r="AW48" s="163">
        <v>5921</v>
      </c>
      <c r="AX48" s="163">
        <v>2939</v>
      </c>
      <c r="AY48" s="163">
        <v>2919</v>
      </c>
      <c r="AZ48" s="163">
        <v>5857</v>
      </c>
    </row>
    <row r="49" spans="1:66" s="105" customFormat="1" thickTop="1" thickBot="1" x14ac:dyDescent="0.3">
      <c r="A49" s="162">
        <v>16</v>
      </c>
      <c r="B49" s="163">
        <v>2870</v>
      </c>
      <c r="C49" s="163">
        <v>2966</v>
      </c>
      <c r="D49" s="163">
        <v>5836</v>
      </c>
      <c r="E49" s="163">
        <v>2858</v>
      </c>
      <c r="F49" s="163">
        <v>2930</v>
      </c>
      <c r="G49" s="163">
        <v>5788</v>
      </c>
      <c r="H49" s="163">
        <v>2860</v>
      </c>
      <c r="I49" s="163">
        <v>2909</v>
      </c>
      <c r="J49" s="163">
        <v>5769</v>
      </c>
      <c r="K49" s="163">
        <v>2868</v>
      </c>
      <c r="L49" s="163">
        <v>2900</v>
      </c>
      <c r="M49" s="163">
        <v>5768</v>
      </c>
      <c r="N49" s="163">
        <v>2873</v>
      </c>
      <c r="O49" s="163">
        <v>2890</v>
      </c>
      <c r="P49" s="163">
        <v>5763</v>
      </c>
      <c r="Q49" s="163">
        <v>2866</v>
      </c>
      <c r="R49" s="163">
        <v>2874</v>
      </c>
      <c r="S49" s="163">
        <v>5740</v>
      </c>
      <c r="T49" s="163">
        <v>2853</v>
      </c>
      <c r="U49" s="163">
        <v>2858</v>
      </c>
      <c r="V49" s="163">
        <v>5711</v>
      </c>
      <c r="W49" s="163">
        <v>2836</v>
      </c>
      <c r="X49" s="163">
        <v>2844</v>
      </c>
      <c r="Y49" s="163">
        <v>5680</v>
      </c>
      <c r="Z49" s="163">
        <v>2821</v>
      </c>
      <c r="AA49" s="163">
        <v>2835</v>
      </c>
      <c r="AB49" s="163">
        <v>5656</v>
      </c>
      <c r="AC49" s="163">
        <v>2817</v>
      </c>
      <c r="AD49" s="163">
        <v>2836</v>
      </c>
      <c r="AE49" s="163">
        <v>5653</v>
      </c>
      <c r="AF49" s="163">
        <v>2829</v>
      </c>
      <c r="AG49" s="163">
        <v>2852</v>
      </c>
      <c r="AH49" s="163">
        <v>5681</v>
      </c>
      <c r="AI49" s="163">
        <v>2851</v>
      </c>
      <c r="AJ49" s="163">
        <v>2875</v>
      </c>
      <c r="AK49" s="163">
        <v>5726</v>
      </c>
      <c r="AL49" s="163">
        <v>2892</v>
      </c>
      <c r="AM49" s="163">
        <v>2912</v>
      </c>
      <c r="AN49" s="163">
        <v>5804</v>
      </c>
      <c r="AO49" s="163">
        <v>2948</v>
      </c>
      <c r="AP49" s="163">
        <v>2963</v>
      </c>
      <c r="AQ49" s="163">
        <v>5911</v>
      </c>
      <c r="AR49" s="163">
        <v>3015</v>
      </c>
      <c r="AS49" s="163">
        <v>3026</v>
      </c>
      <c r="AT49" s="163">
        <v>6041</v>
      </c>
      <c r="AU49" s="163">
        <v>3085</v>
      </c>
      <c r="AV49" s="163">
        <v>3095</v>
      </c>
      <c r="AW49" s="163">
        <v>6180</v>
      </c>
      <c r="AX49" s="163">
        <v>3030</v>
      </c>
      <c r="AY49" s="163">
        <v>3042</v>
      </c>
      <c r="AZ49" s="163">
        <v>6072</v>
      </c>
    </row>
    <row r="50" spans="1:66" s="105" customFormat="1" thickTop="1" thickBot="1" x14ac:dyDescent="0.3">
      <c r="A50" s="162">
        <v>17</v>
      </c>
      <c r="B50" s="163">
        <v>2852</v>
      </c>
      <c r="C50" s="163">
        <v>3002</v>
      </c>
      <c r="D50" s="163">
        <v>5854</v>
      </c>
      <c r="E50" s="163">
        <v>2844</v>
      </c>
      <c r="F50" s="163">
        <v>2967</v>
      </c>
      <c r="G50" s="163">
        <v>5811</v>
      </c>
      <c r="H50" s="163">
        <v>2851</v>
      </c>
      <c r="I50" s="163">
        <v>2949</v>
      </c>
      <c r="J50" s="163">
        <v>5800</v>
      </c>
      <c r="K50" s="163">
        <v>2867</v>
      </c>
      <c r="L50" s="163">
        <v>2941</v>
      </c>
      <c r="M50" s="163">
        <v>5808</v>
      </c>
      <c r="N50" s="163">
        <v>2875</v>
      </c>
      <c r="O50" s="163">
        <v>2931</v>
      </c>
      <c r="P50" s="163">
        <v>5806</v>
      </c>
      <c r="Q50" s="163">
        <v>2868</v>
      </c>
      <c r="R50" s="163">
        <v>2911</v>
      </c>
      <c r="S50" s="163">
        <v>5779</v>
      </c>
      <c r="T50" s="163">
        <v>2843</v>
      </c>
      <c r="U50" s="163">
        <v>2881</v>
      </c>
      <c r="V50" s="163">
        <v>5724</v>
      </c>
      <c r="W50" s="163">
        <v>2809</v>
      </c>
      <c r="X50" s="163">
        <v>2851</v>
      </c>
      <c r="Y50" s="163">
        <v>5660</v>
      </c>
      <c r="Z50" s="163">
        <v>2773</v>
      </c>
      <c r="AA50" s="163">
        <v>2822</v>
      </c>
      <c r="AB50" s="163">
        <v>5595</v>
      </c>
      <c r="AC50" s="163">
        <v>2746</v>
      </c>
      <c r="AD50" s="163">
        <v>2802</v>
      </c>
      <c r="AE50" s="163">
        <v>5548</v>
      </c>
      <c r="AF50" s="163">
        <v>2736</v>
      </c>
      <c r="AG50" s="163">
        <v>2797</v>
      </c>
      <c r="AH50" s="163">
        <v>5533</v>
      </c>
      <c r="AI50" s="163">
        <v>2773</v>
      </c>
      <c r="AJ50" s="163">
        <v>2833</v>
      </c>
      <c r="AK50" s="163">
        <v>5606</v>
      </c>
      <c r="AL50" s="163">
        <v>2834</v>
      </c>
      <c r="AM50" s="163">
        <v>2888</v>
      </c>
      <c r="AN50" s="163">
        <v>5722</v>
      </c>
      <c r="AO50" s="163">
        <v>2916</v>
      </c>
      <c r="AP50" s="163">
        <v>2963</v>
      </c>
      <c r="AQ50" s="163">
        <v>5879</v>
      </c>
      <c r="AR50" s="163">
        <v>3014</v>
      </c>
      <c r="AS50" s="163">
        <v>3055</v>
      </c>
      <c r="AT50" s="163">
        <v>6069</v>
      </c>
      <c r="AU50" s="163">
        <v>3119</v>
      </c>
      <c r="AV50" s="163">
        <v>3158</v>
      </c>
      <c r="AW50" s="163">
        <v>6277</v>
      </c>
      <c r="AX50" s="163">
        <v>3056</v>
      </c>
      <c r="AY50" s="163">
        <v>3096</v>
      </c>
      <c r="AZ50" s="163">
        <v>6152</v>
      </c>
    </row>
    <row r="51" spans="1:66" s="105" customFormat="1" thickTop="1" thickBot="1" x14ac:dyDescent="0.3">
      <c r="A51" s="162">
        <v>18</v>
      </c>
      <c r="B51" s="163">
        <v>2837</v>
      </c>
      <c r="C51" s="163">
        <v>3030</v>
      </c>
      <c r="D51" s="163">
        <v>5867</v>
      </c>
      <c r="E51" s="163">
        <v>2829</v>
      </c>
      <c r="F51" s="163">
        <v>2999</v>
      </c>
      <c r="G51" s="163">
        <v>5828</v>
      </c>
      <c r="H51" s="163">
        <v>2831</v>
      </c>
      <c r="I51" s="163">
        <v>2975</v>
      </c>
      <c r="J51" s="163">
        <v>5806</v>
      </c>
      <c r="K51" s="163">
        <v>2836</v>
      </c>
      <c r="L51" s="163">
        <v>2955</v>
      </c>
      <c r="M51" s="163">
        <v>5791</v>
      </c>
      <c r="N51" s="163">
        <v>2835</v>
      </c>
      <c r="O51" s="163">
        <v>2933</v>
      </c>
      <c r="P51" s="163">
        <v>5768</v>
      </c>
      <c r="Q51" s="163">
        <v>2822</v>
      </c>
      <c r="R51" s="163">
        <v>2904</v>
      </c>
      <c r="S51" s="163">
        <v>5726</v>
      </c>
      <c r="T51" s="163">
        <v>2797</v>
      </c>
      <c r="U51" s="163">
        <v>2871</v>
      </c>
      <c r="V51" s="163">
        <v>5668</v>
      </c>
      <c r="W51" s="163">
        <v>2765</v>
      </c>
      <c r="X51" s="163">
        <v>2838</v>
      </c>
      <c r="Y51" s="163">
        <v>5603</v>
      </c>
      <c r="Z51" s="163">
        <v>2732</v>
      </c>
      <c r="AA51" s="163">
        <v>2808</v>
      </c>
      <c r="AB51" s="163">
        <v>5540</v>
      </c>
      <c r="AC51" s="163">
        <v>2704</v>
      </c>
      <c r="AD51" s="163">
        <v>2784</v>
      </c>
      <c r="AE51" s="163">
        <v>5488</v>
      </c>
      <c r="AF51" s="163">
        <v>2689</v>
      </c>
      <c r="AG51" s="163">
        <v>2771</v>
      </c>
      <c r="AH51" s="163">
        <v>5460</v>
      </c>
      <c r="AI51" s="163">
        <v>2720</v>
      </c>
      <c r="AJ51" s="163">
        <v>2800</v>
      </c>
      <c r="AK51" s="163">
        <v>5520</v>
      </c>
      <c r="AL51" s="163">
        <v>2771</v>
      </c>
      <c r="AM51" s="163">
        <v>2847</v>
      </c>
      <c r="AN51" s="163">
        <v>5618</v>
      </c>
      <c r="AO51" s="163">
        <v>2842</v>
      </c>
      <c r="AP51" s="163">
        <v>2912</v>
      </c>
      <c r="AQ51" s="163">
        <v>5754</v>
      </c>
      <c r="AR51" s="163">
        <v>2930</v>
      </c>
      <c r="AS51" s="163">
        <v>2995</v>
      </c>
      <c r="AT51" s="163">
        <v>5925</v>
      </c>
      <c r="AU51" s="163">
        <v>3028</v>
      </c>
      <c r="AV51" s="163">
        <v>3091</v>
      </c>
      <c r="AW51" s="163">
        <v>6119</v>
      </c>
      <c r="AX51" s="163">
        <v>2977</v>
      </c>
      <c r="AY51" s="163">
        <v>3041</v>
      </c>
      <c r="AZ51" s="163">
        <v>6018</v>
      </c>
    </row>
    <row r="52" spans="1:66" s="105" customFormat="1" thickTop="1" thickBot="1" x14ac:dyDescent="0.3">
      <c r="A52" s="162">
        <v>19</v>
      </c>
      <c r="B52" s="163">
        <v>2820</v>
      </c>
      <c r="C52" s="163">
        <v>3048</v>
      </c>
      <c r="D52" s="163">
        <v>5868</v>
      </c>
      <c r="E52" s="163">
        <v>2812</v>
      </c>
      <c r="F52" s="163">
        <v>3024</v>
      </c>
      <c r="G52" s="163">
        <v>5836</v>
      </c>
      <c r="H52" s="163">
        <v>2800</v>
      </c>
      <c r="I52" s="163">
        <v>2990</v>
      </c>
      <c r="J52" s="163">
        <v>5790</v>
      </c>
      <c r="K52" s="163">
        <v>2785</v>
      </c>
      <c r="L52" s="163">
        <v>2952</v>
      </c>
      <c r="M52" s="163">
        <v>5737</v>
      </c>
      <c r="N52" s="163">
        <v>2767</v>
      </c>
      <c r="O52" s="163">
        <v>2911</v>
      </c>
      <c r="P52" s="163">
        <v>5678</v>
      </c>
      <c r="Q52" s="163">
        <v>2748</v>
      </c>
      <c r="R52" s="163">
        <v>2872</v>
      </c>
      <c r="S52" s="163">
        <v>5620</v>
      </c>
      <c r="T52" s="163">
        <v>2728</v>
      </c>
      <c r="U52" s="163">
        <v>2839</v>
      </c>
      <c r="V52" s="163">
        <v>5567</v>
      </c>
      <c r="W52" s="163">
        <v>2710</v>
      </c>
      <c r="X52" s="163">
        <v>2813</v>
      </c>
      <c r="Y52" s="163">
        <v>5523</v>
      </c>
      <c r="Z52" s="163">
        <v>2694</v>
      </c>
      <c r="AA52" s="163">
        <v>2793</v>
      </c>
      <c r="AB52" s="163">
        <v>5487</v>
      </c>
      <c r="AC52" s="163">
        <v>2680</v>
      </c>
      <c r="AD52" s="163">
        <v>2777</v>
      </c>
      <c r="AE52" s="163">
        <v>5457</v>
      </c>
      <c r="AF52" s="163">
        <v>2669</v>
      </c>
      <c r="AG52" s="163">
        <v>2764</v>
      </c>
      <c r="AH52" s="163">
        <v>5433</v>
      </c>
      <c r="AI52" s="163">
        <v>2682</v>
      </c>
      <c r="AJ52" s="163">
        <v>2774</v>
      </c>
      <c r="AK52" s="163">
        <v>5456</v>
      </c>
      <c r="AL52" s="163">
        <v>2706</v>
      </c>
      <c r="AM52" s="163">
        <v>2794</v>
      </c>
      <c r="AN52" s="163">
        <v>5500</v>
      </c>
      <c r="AO52" s="163">
        <v>2743</v>
      </c>
      <c r="AP52" s="163">
        <v>2829</v>
      </c>
      <c r="AQ52" s="163">
        <v>5572</v>
      </c>
      <c r="AR52" s="163">
        <v>2795</v>
      </c>
      <c r="AS52" s="163">
        <v>2879</v>
      </c>
      <c r="AT52" s="163">
        <v>5674</v>
      </c>
      <c r="AU52" s="163">
        <v>2860</v>
      </c>
      <c r="AV52" s="163">
        <v>2944</v>
      </c>
      <c r="AW52" s="163">
        <v>5804</v>
      </c>
      <c r="AX52" s="163">
        <v>2833</v>
      </c>
      <c r="AY52" s="163">
        <v>2918</v>
      </c>
      <c r="AZ52" s="163">
        <v>5751</v>
      </c>
    </row>
    <row r="53" spans="1:66" s="105" customFormat="1" thickTop="1" thickBot="1" x14ac:dyDescent="0.3">
      <c r="A53" s="162">
        <v>20</v>
      </c>
      <c r="B53" s="163">
        <v>2799</v>
      </c>
      <c r="C53" s="163">
        <v>3064</v>
      </c>
      <c r="D53" s="163">
        <v>5863</v>
      </c>
      <c r="E53" s="163">
        <v>2791</v>
      </c>
      <c r="F53" s="163">
        <v>3047</v>
      </c>
      <c r="G53" s="163">
        <v>5838</v>
      </c>
      <c r="H53" s="163">
        <v>2767</v>
      </c>
      <c r="I53" s="163">
        <v>3005</v>
      </c>
      <c r="J53" s="163">
        <v>5772</v>
      </c>
      <c r="K53" s="163">
        <v>2735</v>
      </c>
      <c r="L53" s="163">
        <v>2949</v>
      </c>
      <c r="M53" s="163">
        <v>5684</v>
      </c>
      <c r="N53" s="163">
        <v>2703</v>
      </c>
      <c r="O53" s="163">
        <v>2893</v>
      </c>
      <c r="P53" s="163">
        <v>5596</v>
      </c>
      <c r="Q53" s="163">
        <v>2678</v>
      </c>
      <c r="R53" s="163">
        <v>2845</v>
      </c>
      <c r="S53" s="163">
        <v>5523</v>
      </c>
      <c r="T53" s="163">
        <v>2663</v>
      </c>
      <c r="U53" s="163">
        <v>2813</v>
      </c>
      <c r="V53" s="163">
        <v>5475</v>
      </c>
      <c r="W53" s="163">
        <v>2656</v>
      </c>
      <c r="X53" s="163">
        <v>2792</v>
      </c>
      <c r="Y53" s="163">
        <v>5448</v>
      </c>
      <c r="Z53" s="163">
        <v>2654</v>
      </c>
      <c r="AA53" s="163">
        <v>2779</v>
      </c>
      <c r="AB53" s="163">
        <v>5433</v>
      </c>
      <c r="AC53" s="163">
        <v>2650</v>
      </c>
      <c r="AD53" s="163">
        <v>2767</v>
      </c>
      <c r="AE53" s="163">
        <v>5417</v>
      </c>
      <c r="AF53" s="163">
        <v>2640</v>
      </c>
      <c r="AG53" s="163">
        <v>2752</v>
      </c>
      <c r="AH53" s="163">
        <v>5392</v>
      </c>
      <c r="AI53" s="163">
        <v>2637</v>
      </c>
      <c r="AJ53" s="163">
        <v>2745</v>
      </c>
      <c r="AK53" s="163">
        <v>5383</v>
      </c>
      <c r="AL53" s="163">
        <v>2637</v>
      </c>
      <c r="AM53" s="163">
        <v>2743</v>
      </c>
      <c r="AN53" s="163">
        <v>5380</v>
      </c>
      <c r="AO53" s="163">
        <v>2644</v>
      </c>
      <c r="AP53" s="163">
        <v>2751</v>
      </c>
      <c r="AQ53" s="163">
        <v>5395</v>
      </c>
      <c r="AR53" s="163">
        <v>2665</v>
      </c>
      <c r="AS53" s="163">
        <v>2773</v>
      </c>
      <c r="AT53" s="163">
        <v>5437</v>
      </c>
      <c r="AU53" s="163">
        <v>2702</v>
      </c>
      <c r="AV53" s="163">
        <v>2810</v>
      </c>
      <c r="AW53" s="163">
        <v>5512</v>
      </c>
      <c r="AX53" s="163">
        <v>2698</v>
      </c>
      <c r="AY53" s="163">
        <v>2807</v>
      </c>
      <c r="AZ53" s="163">
        <v>5505</v>
      </c>
    </row>
    <row r="54" spans="1:66" s="105" customFormat="1" thickTop="1" thickBot="1" x14ac:dyDescent="0.3">
      <c r="A54" s="162">
        <v>21</v>
      </c>
      <c r="B54" s="163">
        <v>2778</v>
      </c>
      <c r="C54" s="163">
        <v>3084</v>
      </c>
      <c r="D54" s="163">
        <v>5862</v>
      </c>
      <c r="E54" s="163">
        <v>2770</v>
      </c>
      <c r="F54" s="163">
        <v>3073</v>
      </c>
      <c r="G54" s="163">
        <v>5843</v>
      </c>
      <c r="H54" s="163">
        <v>2733</v>
      </c>
      <c r="I54" s="163">
        <v>3021</v>
      </c>
      <c r="J54" s="163">
        <v>5754</v>
      </c>
      <c r="K54" s="163">
        <v>2682</v>
      </c>
      <c r="L54" s="163">
        <v>2946</v>
      </c>
      <c r="M54" s="163">
        <v>5628</v>
      </c>
      <c r="N54" s="163">
        <v>2634</v>
      </c>
      <c r="O54" s="163">
        <v>2872</v>
      </c>
      <c r="P54" s="163">
        <v>5506</v>
      </c>
      <c r="Q54" s="163">
        <v>2603</v>
      </c>
      <c r="R54" s="163">
        <v>2816</v>
      </c>
      <c r="S54" s="163">
        <v>5419</v>
      </c>
      <c r="T54" s="163">
        <v>2593</v>
      </c>
      <c r="U54" s="163">
        <v>2783</v>
      </c>
      <c r="V54" s="163">
        <v>5376</v>
      </c>
      <c r="W54" s="163">
        <v>2599</v>
      </c>
      <c r="X54" s="163">
        <v>2769</v>
      </c>
      <c r="Y54" s="163">
        <v>5368</v>
      </c>
      <c r="Z54" s="163">
        <v>2612</v>
      </c>
      <c r="AA54" s="163">
        <v>2766</v>
      </c>
      <c r="AB54" s="163">
        <v>5379</v>
      </c>
      <c r="AC54" s="163">
        <v>2619</v>
      </c>
      <c r="AD54" s="163">
        <v>2760</v>
      </c>
      <c r="AE54" s="163">
        <v>5380</v>
      </c>
      <c r="AF54" s="163">
        <v>2611</v>
      </c>
      <c r="AG54" s="163">
        <v>2743</v>
      </c>
      <c r="AH54" s="163">
        <v>5354</v>
      </c>
      <c r="AI54" s="163">
        <v>2592</v>
      </c>
      <c r="AJ54" s="163">
        <v>2719</v>
      </c>
      <c r="AK54" s="163">
        <v>5311</v>
      </c>
      <c r="AL54" s="163">
        <v>2565</v>
      </c>
      <c r="AM54" s="163">
        <v>2693</v>
      </c>
      <c r="AN54" s="163">
        <v>5258</v>
      </c>
      <c r="AO54" s="163">
        <v>2540</v>
      </c>
      <c r="AP54" s="163">
        <v>2671</v>
      </c>
      <c r="AQ54" s="163">
        <v>5211</v>
      </c>
      <c r="AR54" s="163">
        <v>2527</v>
      </c>
      <c r="AS54" s="163">
        <v>2662</v>
      </c>
      <c r="AT54" s="163">
        <v>5190</v>
      </c>
      <c r="AU54" s="163">
        <v>2535</v>
      </c>
      <c r="AV54" s="163">
        <v>2672</v>
      </c>
      <c r="AW54" s="163">
        <v>5206</v>
      </c>
      <c r="AX54" s="163">
        <v>2555</v>
      </c>
      <c r="AY54" s="163">
        <v>2692</v>
      </c>
      <c r="AZ54" s="163">
        <v>5247</v>
      </c>
    </row>
    <row r="55" spans="1:66" s="105" customFormat="1" thickTop="1" thickBot="1" x14ac:dyDescent="0.3">
      <c r="A55" s="162">
        <v>22</v>
      </c>
      <c r="B55" s="163">
        <v>2732</v>
      </c>
      <c r="C55" s="163">
        <v>3062</v>
      </c>
      <c r="D55" s="163">
        <v>5794</v>
      </c>
      <c r="E55" s="163">
        <v>2728</v>
      </c>
      <c r="F55" s="163">
        <v>3062</v>
      </c>
      <c r="G55" s="163">
        <v>5790</v>
      </c>
      <c r="H55" s="163">
        <v>2689</v>
      </c>
      <c r="I55" s="163">
        <v>3012</v>
      </c>
      <c r="J55" s="163">
        <v>5702</v>
      </c>
      <c r="K55" s="163">
        <v>2632</v>
      </c>
      <c r="L55" s="163">
        <v>2936</v>
      </c>
      <c r="M55" s="163">
        <v>5568</v>
      </c>
      <c r="N55" s="163">
        <v>2581</v>
      </c>
      <c r="O55" s="163">
        <v>2860</v>
      </c>
      <c r="P55" s="163">
        <v>5440</v>
      </c>
      <c r="Q55" s="163">
        <v>2549</v>
      </c>
      <c r="R55" s="163">
        <v>2803</v>
      </c>
      <c r="S55" s="163">
        <v>5352</v>
      </c>
      <c r="T55" s="163">
        <v>2543</v>
      </c>
      <c r="U55" s="163">
        <v>2772</v>
      </c>
      <c r="V55" s="163">
        <v>5315</v>
      </c>
      <c r="W55" s="163">
        <v>2555</v>
      </c>
      <c r="X55" s="163">
        <v>2761</v>
      </c>
      <c r="Y55" s="163">
        <v>5316</v>
      </c>
      <c r="Z55" s="163">
        <v>2575</v>
      </c>
      <c r="AA55" s="163">
        <v>2760</v>
      </c>
      <c r="AB55" s="163">
        <v>5335</v>
      </c>
      <c r="AC55" s="163">
        <v>2586</v>
      </c>
      <c r="AD55" s="163">
        <v>2754</v>
      </c>
      <c r="AE55" s="163">
        <v>5339</v>
      </c>
      <c r="AF55" s="163">
        <v>2577</v>
      </c>
      <c r="AG55" s="163">
        <v>2732</v>
      </c>
      <c r="AH55" s="163">
        <v>5309</v>
      </c>
      <c r="AI55" s="163">
        <v>2546</v>
      </c>
      <c r="AJ55" s="163">
        <v>2696</v>
      </c>
      <c r="AK55" s="163">
        <v>5242</v>
      </c>
      <c r="AL55" s="163">
        <v>2503</v>
      </c>
      <c r="AM55" s="163">
        <v>2654</v>
      </c>
      <c r="AN55" s="163">
        <v>5157</v>
      </c>
      <c r="AO55" s="163">
        <v>2459</v>
      </c>
      <c r="AP55" s="163">
        <v>2612</v>
      </c>
      <c r="AQ55" s="163">
        <v>5071</v>
      </c>
      <c r="AR55" s="163">
        <v>2424</v>
      </c>
      <c r="AS55" s="163">
        <v>2582</v>
      </c>
      <c r="AT55" s="163">
        <v>5006</v>
      </c>
      <c r="AU55" s="163">
        <v>2410</v>
      </c>
      <c r="AV55" s="163">
        <v>2570</v>
      </c>
      <c r="AW55" s="163">
        <v>4980</v>
      </c>
      <c r="AX55" s="163">
        <v>2444</v>
      </c>
      <c r="AY55" s="163">
        <v>2603</v>
      </c>
      <c r="AZ55" s="163">
        <v>5047</v>
      </c>
    </row>
    <row r="56" spans="1:66" s="105" customFormat="1" thickTop="1" thickBot="1" x14ac:dyDescent="0.3">
      <c r="A56" s="162">
        <v>23</v>
      </c>
      <c r="B56" s="163">
        <v>2649</v>
      </c>
      <c r="C56" s="163">
        <v>2980</v>
      </c>
      <c r="D56" s="163">
        <v>5629</v>
      </c>
      <c r="E56" s="163">
        <v>2655</v>
      </c>
      <c r="F56" s="163">
        <v>2995</v>
      </c>
      <c r="G56" s="163">
        <v>5651</v>
      </c>
      <c r="H56" s="163">
        <v>2632</v>
      </c>
      <c r="I56" s="163">
        <v>2969</v>
      </c>
      <c r="J56" s="163">
        <v>5601</v>
      </c>
      <c r="K56" s="163">
        <v>2592</v>
      </c>
      <c r="L56" s="163">
        <v>2918</v>
      </c>
      <c r="M56" s="163">
        <v>5510</v>
      </c>
      <c r="N56" s="163">
        <v>2555</v>
      </c>
      <c r="O56" s="163">
        <v>2863</v>
      </c>
      <c r="P56" s="163">
        <v>5418</v>
      </c>
      <c r="Q56" s="163">
        <v>2532</v>
      </c>
      <c r="R56" s="163">
        <v>2820</v>
      </c>
      <c r="S56" s="163">
        <v>5352</v>
      </c>
      <c r="T56" s="163">
        <v>2526</v>
      </c>
      <c r="U56" s="163">
        <v>2793</v>
      </c>
      <c r="V56" s="163">
        <v>5319</v>
      </c>
      <c r="W56" s="163">
        <v>2532</v>
      </c>
      <c r="X56" s="163">
        <v>2776</v>
      </c>
      <c r="Y56" s="163">
        <v>5309</v>
      </c>
      <c r="Z56" s="163">
        <v>2543</v>
      </c>
      <c r="AA56" s="163">
        <v>2764</v>
      </c>
      <c r="AB56" s="163">
        <v>5307</v>
      </c>
      <c r="AC56" s="163">
        <v>2545</v>
      </c>
      <c r="AD56" s="163">
        <v>2747</v>
      </c>
      <c r="AE56" s="163">
        <v>5292</v>
      </c>
      <c r="AF56" s="163">
        <v>2532</v>
      </c>
      <c r="AG56" s="163">
        <v>2717</v>
      </c>
      <c r="AH56" s="163">
        <v>5248</v>
      </c>
      <c r="AI56" s="163">
        <v>2500</v>
      </c>
      <c r="AJ56" s="163">
        <v>2676</v>
      </c>
      <c r="AK56" s="163">
        <v>5176</v>
      </c>
      <c r="AL56" s="163">
        <v>2459</v>
      </c>
      <c r="AM56" s="163">
        <v>2632</v>
      </c>
      <c r="AN56" s="163">
        <v>5091</v>
      </c>
      <c r="AO56" s="163">
        <v>2417</v>
      </c>
      <c r="AP56" s="163">
        <v>2589</v>
      </c>
      <c r="AQ56" s="163">
        <v>5006</v>
      </c>
      <c r="AR56" s="163">
        <v>2382</v>
      </c>
      <c r="AS56" s="163">
        <v>2556</v>
      </c>
      <c r="AT56" s="163">
        <v>4937</v>
      </c>
      <c r="AU56" s="163">
        <v>2362</v>
      </c>
      <c r="AV56" s="163">
        <v>2536</v>
      </c>
      <c r="AW56" s="163">
        <v>4898</v>
      </c>
      <c r="AX56" s="163">
        <v>2392</v>
      </c>
      <c r="AY56" s="163">
        <v>2563</v>
      </c>
      <c r="AZ56" s="163">
        <v>4955</v>
      </c>
    </row>
    <row r="57" spans="1:66" s="105" customFormat="1" thickTop="1" thickBot="1" x14ac:dyDescent="0.3">
      <c r="A57" s="162">
        <v>24</v>
      </c>
      <c r="B57" s="163">
        <v>2544</v>
      </c>
      <c r="C57" s="163">
        <v>2862</v>
      </c>
      <c r="D57" s="163">
        <v>5406</v>
      </c>
      <c r="E57" s="163">
        <v>2564</v>
      </c>
      <c r="F57" s="163">
        <v>2896</v>
      </c>
      <c r="G57" s="163">
        <v>5460</v>
      </c>
      <c r="H57" s="163">
        <v>2567</v>
      </c>
      <c r="I57" s="163">
        <v>2904</v>
      </c>
      <c r="J57" s="163">
        <v>5471</v>
      </c>
      <c r="K57" s="163">
        <v>2558</v>
      </c>
      <c r="L57" s="163">
        <v>2894</v>
      </c>
      <c r="M57" s="163">
        <v>5452</v>
      </c>
      <c r="N57" s="163">
        <v>2546</v>
      </c>
      <c r="O57" s="163">
        <v>2876</v>
      </c>
      <c r="P57" s="163">
        <v>5421</v>
      </c>
      <c r="Q57" s="163">
        <v>2536</v>
      </c>
      <c r="R57" s="163">
        <v>2856</v>
      </c>
      <c r="S57" s="163">
        <v>5392</v>
      </c>
      <c r="T57" s="163">
        <v>2529</v>
      </c>
      <c r="U57" s="163">
        <v>2833</v>
      </c>
      <c r="V57" s="163">
        <v>5362</v>
      </c>
      <c r="W57" s="163">
        <v>2523</v>
      </c>
      <c r="X57" s="163">
        <v>2807</v>
      </c>
      <c r="Y57" s="163">
        <v>5330</v>
      </c>
      <c r="Z57" s="163">
        <v>2515</v>
      </c>
      <c r="AA57" s="163">
        <v>2777</v>
      </c>
      <c r="AB57" s="163">
        <v>5292</v>
      </c>
      <c r="AC57" s="163">
        <v>2502</v>
      </c>
      <c r="AD57" s="163">
        <v>2742</v>
      </c>
      <c r="AE57" s="163">
        <v>5244</v>
      </c>
      <c r="AF57" s="163">
        <v>2482</v>
      </c>
      <c r="AG57" s="163">
        <v>2702</v>
      </c>
      <c r="AH57" s="163">
        <v>5184</v>
      </c>
      <c r="AI57" s="163">
        <v>2456</v>
      </c>
      <c r="AJ57" s="163">
        <v>2663</v>
      </c>
      <c r="AK57" s="163">
        <v>5119</v>
      </c>
      <c r="AL57" s="163">
        <v>2428</v>
      </c>
      <c r="AM57" s="163">
        <v>2625</v>
      </c>
      <c r="AN57" s="163">
        <v>5053</v>
      </c>
      <c r="AO57" s="163">
        <v>2401</v>
      </c>
      <c r="AP57" s="163">
        <v>2592</v>
      </c>
      <c r="AQ57" s="163">
        <v>4994</v>
      </c>
      <c r="AR57" s="163">
        <v>2379</v>
      </c>
      <c r="AS57" s="163">
        <v>2566</v>
      </c>
      <c r="AT57" s="163">
        <v>4945</v>
      </c>
      <c r="AU57" s="163">
        <v>2365</v>
      </c>
      <c r="AV57" s="163">
        <v>2548</v>
      </c>
      <c r="AW57" s="163">
        <v>4913</v>
      </c>
      <c r="AX57" s="163">
        <v>2378</v>
      </c>
      <c r="AY57" s="163">
        <v>2558</v>
      </c>
      <c r="AZ57" s="163">
        <v>4936</v>
      </c>
    </row>
    <row r="58" spans="1:66" s="105" customFormat="1" ht="13.8" thickTop="1" x14ac:dyDescent="0.2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</row>
    <row r="59" spans="1:66" s="54" customFormat="1" x14ac:dyDescent="0.3">
      <c r="A59" s="10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</row>
    <row r="60" spans="1:66" s="82" customFormat="1" ht="21" x14ac:dyDescent="0.4">
      <c r="A60" s="59" t="s">
        <v>44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140"/>
      <c r="N60" s="140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</row>
    <row r="61" spans="1:66" s="109" customFormat="1" ht="15.6" x14ac:dyDescent="0.3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08"/>
      <c r="BB61" s="108"/>
      <c r="BC61" s="108"/>
      <c r="BD61" s="108"/>
      <c r="BE61" s="108"/>
      <c r="BF61" s="108"/>
    </row>
    <row r="62" spans="1:66" s="112" customFormat="1" ht="13.2" x14ac:dyDescent="0.25">
      <c r="A62" s="121" t="s">
        <v>34</v>
      </c>
      <c r="B62" s="124"/>
      <c r="C62" s="124"/>
      <c r="D62" s="125">
        <v>2014</v>
      </c>
      <c r="E62" s="124"/>
      <c r="F62" s="124"/>
      <c r="G62" s="125">
        <v>2015</v>
      </c>
      <c r="H62" s="124"/>
      <c r="I62" s="124"/>
      <c r="J62" s="125">
        <v>2016</v>
      </c>
      <c r="K62" s="124"/>
      <c r="L62" s="124"/>
      <c r="M62" s="125">
        <v>2017</v>
      </c>
      <c r="N62" s="124"/>
      <c r="O62" s="124"/>
      <c r="P62" s="125">
        <v>2018</v>
      </c>
      <c r="Q62" s="124"/>
      <c r="R62" s="124"/>
      <c r="S62" s="125">
        <v>2019</v>
      </c>
      <c r="T62" s="124"/>
      <c r="U62" s="124"/>
      <c r="V62" s="125">
        <v>2020</v>
      </c>
      <c r="W62" s="124"/>
      <c r="X62" s="124"/>
      <c r="Y62" s="125">
        <v>2021</v>
      </c>
      <c r="Z62" s="124"/>
      <c r="AA62" s="124"/>
      <c r="AB62" s="125">
        <v>2022</v>
      </c>
      <c r="AC62" s="124"/>
      <c r="AD62" s="124"/>
      <c r="AE62" s="125">
        <v>2023</v>
      </c>
      <c r="AF62" s="124"/>
      <c r="AG62" s="124"/>
      <c r="AH62" s="125">
        <v>2024</v>
      </c>
      <c r="AI62" s="124"/>
      <c r="AJ62" s="124"/>
      <c r="AK62" s="125">
        <v>2025</v>
      </c>
      <c r="AL62" s="124"/>
      <c r="AM62" s="124"/>
      <c r="AN62" s="125">
        <v>2026</v>
      </c>
      <c r="AO62" s="124"/>
      <c r="AP62" s="124"/>
      <c r="AQ62" s="125">
        <v>2027</v>
      </c>
      <c r="AR62" s="124"/>
      <c r="AS62" s="124"/>
      <c r="AT62" s="125">
        <v>2028</v>
      </c>
      <c r="AU62" s="124"/>
      <c r="AV62" s="124"/>
      <c r="AW62" s="125">
        <v>2029</v>
      </c>
      <c r="AX62" s="124"/>
      <c r="AY62" s="124"/>
      <c r="AZ62" s="125">
        <v>2030</v>
      </c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</row>
    <row r="63" spans="1:66" s="113" customFormat="1" ht="12" x14ac:dyDescent="0.25">
      <c r="A63" s="128"/>
      <c r="B63" s="128" t="s">
        <v>14</v>
      </c>
      <c r="C63" s="128" t="s">
        <v>15</v>
      </c>
      <c r="D63" s="128" t="s">
        <v>10</v>
      </c>
      <c r="E63" s="128" t="s">
        <v>14</v>
      </c>
      <c r="F63" s="128" t="s">
        <v>15</v>
      </c>
      <c r="G63" s="128" t="s">
        <v>10</v>
      </c>
      <c r="H63" s="128" t="s">
        <v>14</v>
      </c>
      <c r="I63" s="128" t="s">
        <v>15</v>
      </c>
      <c r="J63" s="128" t="s">
        <v>10</v>
      </c>
      <c r="K63" s="128" t="s">
        <v>14</v>
      </c>
      <c r="L63" s="128" t="s">
        <v>15</v>
      </c>
      <c r="M63" s="128" t="s">
        <v>10</v>
      </c>
      <c r="N63" s="128" t="s">
        <v>14</v>
      </c>
      <c r="O63" s="128" t="s">
        <v>15</v>
      </c>
      <c r="P63" s="128" t="s">
        <v>10</v>
      </c>
      <c r="Q63" s="128" t="s">
        <v>14</v>
      </c>
      <c r="R63" s="128" t="s">
        <v>15</v>
      </c>
      <c r="S63" s="128" t="s">
        <v>10</v>
      </c>
      <c r="T63" s="128" t="s">
        <v>14</v>
      </c>
      <c r="U63" s="128" t="s">
        <v>15</v>
      </c>
      <c r="V63" s="128" t="s">
        <v>10</v>
      </c>
      <c r="W63" s="128" t="s">
        <v>14</v>
      </c>
      <c r="X63" s="128" t="s">
        <v>15</v>
      </c>
      <c r="Y63" s="128" t="s">
        <v>10</v>
      </c>
      <c r="Z63" s="128" t="s">
        <v>14</v>
      </c>
      <c r="AA63" s="128" t="s">
        <v>15</v>
      </c>
      <c r="AB63" s="128" t="s">
        <v>10</v>
      </c>
      <c r="AC63" s="128" t="s">
        <v>14</v>
      </c>
      <c r="AD63" s="128" t="s">
        <v>15</v>
      </c>
      <c r="AE63" s="128" t="s">
        <v>10</v>
      </c>
      <c r="AF63" s="128" t="s">
        <v>14</v>
      </c>
      <c r="AG63" s="128" t="s">
        <v>15</v>
      </c>
      <c r="AH63" s="128" t="s">
        <v>10</v>
      </c>
      <c r="AI63" s="128" t="s">
        <v>14</v>
      </c>
      <c r="AJ63" s="128" t="s">
        <v>15</v>
      </c>
      <c r="AK63" s="128" t="s">
        <v>10</v>
      </c>
      <c r="AL63" s="128" t="s">
        <v>14</v>
      </c>
      <c r="AM63" s="128" t="s">
        <v>15</v>
      </c>
      <c r="AN63" s="128" t="s">
        <v>10</v>
      </c>
      <c r="AO63" s="128" t="s">
        <v>14</v>
      </c>
      <c r="AP63" s="128" t="s">
        <v>15</v>
      </c>
      <c r="AQ63" s="128" t="s">
        <v>10</v>
      </c>
      <c r="AR63" s="128" t="s">
        <v>14</v>
      </c>
      <c r="AS63" s="128" t="s">
        <v>15</v>
      </c>
      <c r="AT63" s="128" t="s">
        <v>10</v>
      </c>
      <c r="AU63" s="128" t="s">
        <v>14</v>
      </c>
      <c r="AV63" s="128" t="s">
        <v>15</v>
      </c>
      <c r="AW63" s="128" t="s">
        <v>10</v>
      </c>
      <c r="AX63" s="128" t="s">
        <v>14</v>
      </c>
      <c r="AY63" s="128" t="s">
        <v>15</v>
      </c>
      <c r="AZ63" s="128" t="s">
        <v>10</v>
      </c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</row>
    <row r="64" spans="1:66" s="54" customFormat="1" x14ac:dyDescent="0.3">
      <c r="A64" s="72" t="s">
        <v>19</v>
      </c>
      <c r="B64" s="56"/>
      <c r="C64" s="56"/>
      <c r="D64" s="73">
        <v>26.2552111376048</v>
      </c>
      <c r="E64" s="56"/>
      <c r="F64" s="56"/>
      <c r="G64" s="73">
        <v>25.769364942136473</v>
      </c>
      <c r="H64" s="56"/>
      <c r="I64" s="56"/>
      <c r="J64" s="73">
        <v>25.283443320310393</v>
      </c>
      <c r="K64" s="56"/>
      <c r="L64" s="56"/>
      <c r="M64" s="73">
        <v>24.821179858832419</v>
      </c>
      <c r="N64" s="56"/>
      <c r="O64" s="56"/>
      <c r="P64" s="73">
        <v>24.406832958221358</v>
      </c>
      <c r="Q64" s="56"/>
      <c r="R64" s="56"/>
      <c r="S64" s="73">
        <v>24.052259030517963</v>
      </c>
      <c r="T64" s="56"/>
      <c r="U64" s="56"/>
      <c r="V64" s="73">
        <v>23.755065439231757</v>
      </c>
      <c r="W64" s="56"/>
      <c r="X64" s="56"/>
      <c r="Y64" s="73">
        <v>23.495821687976385</v>
      </c>
      <c r="Z64" s="56"/>
      <c r="AA64" s="56"/>
      <c r="AB64" s="73">
        <v>23.245453638751286</v>
      </c>
      <c r="AC64" s="56"/>
      <c r="AD64" s="56"/>
      <c r="AE64" s="73">
        <v>22.973335743909189</v>
      </c>
      <c r="AF64" s="56"/>
      <c r="AG64" s="56"/>
      <c r="AH64" s="73">
        <v>22.655134385220471</v>
      </c>
      <c r="AI64" s="56"/>
      <c r="AJ64" s="56"/>
      <c r="AK64" s="73">
        <v>22.26834422027008</v>
      </c>
      <c r="AL64" s="56"/>
      <c r="AM64" s="56"/>
      <c r="AN64" s="73">
        <v>21.830133378642426</v>
      </c>
      <c r="AO64" s="56"/>
      <c r="AP64" s="56"/>
      <c r="AQ64" s="73">
        <v>21.3507728393893</v>
      </c>
      <c r="AR64" s="56"/>
      <c r="AS64" s="56"/>
      <c r="AT64" s="73">
        <v>20.848154141617872</v>
      </c>
      <c r="AU64" s="56"/>
      <c r="AV64" s="56"/>
      <c r="AW64" s="73">
        <v>20.339486636266162</v>
      </c>
      <c r="AX64" s="56"/>
      <c r="AY64" s="56"/>
      <c r="AZ64" s="73">
        <v>20.123020144548668</v>
      </c>
    </row>
    <row r="65" spans="1:70" s="54" customFormat="1" x14ac:dyDescent="0.3">
      <c r="A65" s="72" t="s">
        <v>8</v>
      </c>
      <c r="B65" s="56"/>
      <c r="C65" s="56"/>
      <c r="D65" s="73">
        <v>63.686485654949621</v>
      </c>
      <c r="E65" s="56"/>
      <c r="F65" s="56"/>
      <c r="G65" s="73">
        <v>63.730566804689751</v>
      </c>
      <c r="H65" s="56"/>
      <c r="I65" s="56"/>
      <c r="J65" s="73">
        <v>63.663912505010742</v>
      </c>
      <c r="K65" s="56"/>
      <c r="L65" s="56"/>
      <c r="M65" s="73">
        <v>63.525412525672195</v>
      </c>
      <c r="N65" s="56"/>
      <c r="O65" s="56"/>
      <c r="P65" s="73">
        <v>63.347241107225742</v>
      </c>
      <c r="Q65" s="56"/>
      <c r="R65" s="56"/>
      <c r="S65" s="73">
        <v>63.152842719975631</v>
      </c>
      <c r="T65" s="56"/>
      <c r="U65" s="56"/>
      <c r="V65" s="73">
        <v>62.954470640316927</v>
      </c>
      <c r="W65" s="56"/>
      <c r="X65" s="56"/>
      <c r="Y65" s="73">
        <v>62.752611970632678</v>
      </c>
      <c r="Z65" s="56"/>
      <c r="AA65" s="56"/>
      <c r="AB65" s="73">
        <v>62.541695756729496</v>
      </c>
      <c r="AC65" s="56"/>
      <c r="AD65" s="56"/>
      <c r="AE65" s="73">
        <v>62.308729023881135</v>
      </c>
      <c r="AF65" s="56"/>
      <c r="AG65" s="56"/>
      <c r="AH65" s="73">
        <v>62.056734706043336</v>
      </c>
      <c r="AI65" s="56"/>
      <c r="AJ65" s="56"/>
      <c r="AK65" s="73">
        <v>61.806427046797744</v>
      </c>
      <c r="AL65" s="56"/>
      <c r="AM65" s="56"/>
      <c r="AN65" s="73">
        <v>61.573198963554496</v>
      </c>
      <c r="AO65" s="56"/>
      <c r="AP65" s="56"/>
      <c r="AQ65" s="73">
        <v>61.382485813308932</v>
      </c>
      <c r="AR65" s="56"/>
      <c r="AS65" s="56"/>
      <c r="AT65" s="73">
        <v>61.259514633186626</v>
      </c>
      <c r="AU65" s="56"/>
      <c r="AV65" s="56"/>
      <c r="AW65" s="73">
        <v>61.208097040472289</v>
      </c>
      <c r="AX65" s="56"/>
      <c r="AY65" s="56"/>
      <c r="AZ65" s="73">
        <v>60.931877594956177</v>
      </c>
    </row>
    <row r="66" spans="1:70" s="54" customFormat="1" x14ac:dyDescent="0.3">
      <c r="A66" s="72" t="s">
        <v>9</v>
      </c>
      <c r="B66" s="56"/>
      <c r="C66" s="56"/>
      <c r="D66" s="73">
        <v>10.058303207445581</v>
      </c>
      <c r="E66" s="56"/>
      <c r="F66" s="56"/>
      <c r="G66" s="73">
        <v>10.500371600612763</v>
      </c>
      <c r="H66" s="56"/>
      <c r="I66" s="56"/>
      <c r="J66" s="73">
        <v>11.052943323301882</v>
      </c>
      <c r="K66" s="56"/>
      <c r="L66" s="56"/>
      <c r="M66" s="73">
        <v>11.653997780977786</v>
      </c>
      <c r="N66" s="56"/>
      <c r="O66" s="56"/>
      <c r="P66" s="73">
        <v>12.245925934552908</v>
      </c>
      <c r="Q66" s="56"/>
      <c r="R66" s="56"/>
      <c r="S66" s="73">
        <v>12.794898249506407</v>
      </c>
      <c r="T66" s="56"/>
      <c r="U66" s="56"/>
      <c r="V66" s="73">
        <v>13.290747698559544</v>
      </c>
      <c r="W66" s="56"/>
      <c r="X66" s="56"/>
      <c r="Y66" s="73">
        <v>13.751005682280088</v>
      </c>
      <c r="Z66" s="56"/>
      <c r="AA66" s="56"/>
      <c r="AB66" s="73">
        <v>14.212019459866795</v>
      </c>
      <c r="AC66" s="56"/>
      <c r="AD66" s="56"/>
      <c r="AE66" s="73">
        <v>14.717661303135394</v>
      </c>
      <c r="AF66" s="56"/>
      <c r="AG66" s="56"/>
      <c r="AH66" s="73">
        <v>15.288130908736191</v>
      </c>
      <c r="AI66" s="56"/>
      <c r="AJ66" s="56"/>
      <c r="AK66" s="73">
        <v>15.92496058178074</v>
      </c>
      <c r="AL66" s="56"/>
      <c r="AM66" s="56"/>
      <c r="AN66" s="73">
        <v>16.596933140769686</v>
      </c>
      <c r="AO66" s="56"/>
      <c r="AP66" s="56"/>
      <c r="AQ66" s="73">
        <v>17.267004307284516</v>
      </c>
      <c r="AR66" s="56"/>
      <c r="AS66" s="56"/>
      <c r="AT66" s="73">
        <v>17.893112982116008</v>
      </c>
      <c r="AU66" s="56"/>
      <c r="AV66" s="56"/>
      <c r="AW66" s="73">
        <v>18.453191406905994</v>
      </c>
      <c r="AX66" s="56"/>
      <c r="AY66" s="56"/>
      <c r="AZ66" s="73">
        <v>18.945614844430775</v>
      </c>
    </row>
    <row r="67" spans="1:70" s="54" customFormat="1" x14ac:dyDescent="0.3">
      <c r="A67" s="74" t="s">
        <v>20</v>
      </c>
      <c r="B67" s="75">
        <v>48.044304284285822</v>
      </c>
      <c r="C67" s="75">
        <v>51.955695715714178</v>
      </c>
      <c r="D67" s="73">
        <v>100</v>
      </c>
      <c r="E67" s="75">
        <v>47.971364001759412</v>
      </c>
      <c r="F67" s="75">
        <v>52.028635998240581</v>
      </c>
      <c r="G67" s="73">
        <v>100.00030334743899</v>
      </c>
      <c r="H67" s="75">
        <v>47.886814126994572</v>
      </c>
      <c r="I67" s="75">
        <v>52.113185873005428</v>
      </c>
      <c r="J67" s="73">
        <v>100.00029914862301</v>
      </c>
      <c r="K67" s="75">
        <v>47.801633578055288</v>
      </c>
      <c r="L67" s="75">
        <v>52.198366421944712</v>
      </c>
      <c r="M67" s="73">
        <v>100.00059016548241</v>
      </c>
      <c r="N67" s="75">
        <v>47.727054356782446</v>
      </c>
      <c r="O67" s="75">
        <v>52.272945643217561</v>
      </c>
      <c r="P67" s="73">
        <v>100</v>
      </c>
      <c r="Q67" s="75">
        <v>47.671421058228127</v>
      </c>
      <c r="R67" s="75">
        <v>52.328578941771873</v>
      </c>
      <c r="S67" s="73">
        <v>100</v>
      </c>
      <c r="T67" s="75">
        <v>47.634709467972804</v>
      </c>
      <c r="U67" s="75">
        <v>52.365290532027196</v>
      </c>
      <c r="V67" s="73">
        <v>100.00028377810823</v>
      </c>
      <c r="W67" s="75">
        <v>47.612853670775365</v>
      </c>
      <c r="X67" s="75">
        <v>52.387146329224635</v>
      </c>
      <c r="Y67" s="73">
        <v>99.999439340889154</v>
      </c>
      <c r="Z67" s="75">
        <v>47.600208340259535</v>
      </c>
      <c r="AA67" s="75">
        <v>52.399791659740458</v>
      </c>
      <c r="AB67" s="73">
        <v>99.999168855347577</v>
      </c>
      <c r="AC67" s="75">
        <v>47.586684855557202</v>
      </c>
      <c r="AD67" s="75">
        <v>52.413315144442798</v>
      </c>
      <c r="AE67" s="73">
        <v>99.999726070925732</v>
      </c>
      <c r="AF67" s="75">
        <v>47.566325521404899</v>
      </c>
      <c r="AG67" s="75">
        <v>52.433674478595108</v>
      </c>
      <c r="AH67" s="73">
        <v>100</v>
      </c>
      <c r="AI67" s="75">
        <v>47.537836127468331</v>
      </c>
      <c r="AJ67" s="75">
        <v>52.462163872531661</v>
      </c>
      <c r="AK67" s="73">
        <v>99.999731848848569</v>
      </c>
      <c r="AL67" s="75">
        <v>47.502601733072808</v>
      </c>
      <c r="AM67" s="75">
        <v>52.497398266927199</v>
      </c>
      <c r="AN67" s="73">
        <v>100.0002654829666</v>
      </c>
      <c r="AO67" s="75">
        <v>47.462962086429691</v>
      </c>
      <c r="AP67" s="75">
        <v>52.537037913570316</v>
      </c>
      <c r="AQ67" s="73">
        <v>100.00026295998273</v>
      </c>
      <c r="AR67" s="75">
        <v>47.420593040799893</v>
      </c>
      <c r="AS67" s="75">
        <v>52.579406959200107</v>
      </c>
      <c r="AT67" s="73">
        <v>100.0007817569205</v>
      </c>
      <c r="AU67" s="75">
        <v>47.376987766596478</v>
      </c>
      <c r="AV67" s="75">
        <v>52.623012233403522</v>
      </c>
      <c r="AW67" s="73">
        <v>100.00077508364444</v>
      </c>
      <c r="AX67" s="75">
        <v>47.336357578553489</v>
      </c>
      <c r="AY67" s="75">
        <v>52.663642421446511</v>
      </c>
      <c r="AZ67" s="73">
        <v>100.00051258393562</v>
      </c>
    </row>
    <row r="68" spans="1:70" s="54" customFormat="1" x14ac:dyDescent="0.3">
      <c r="A68" s="74"/>
      <c r="B68" s="75"/>
      <c r="C68" s="75"/>
      <c r="D68" s="73"/>
      <c r="E68" s="75"/>
      <c r="F68" s="75"/>
      <c r="G68" s="73"/>
      <c r="H68" s="75"/>
      <c r="I68" s="75"/>
      <c r="J68" s="73"/>
      <c r="K68" s="75"/>
      <c r="L68" s="75"/>
      <c r="M68" s="73"/>
      <c r="N68" s="75"/>
      <c r="O68" s="75"/>
      <c r="P68" s="73"/>
      <c r="Q68" s="75"/>
      <c r="R68" s="75"/>
      <c r="S68" s="73"/>
      <c r="T68" s="75"/>
      <c r="U68" s="75"/>
      <c r="V68" s="73"/>
      <c r="W68" s="75"/>
      <c r="X68" s="75"/>
      <c r="Y68" s="73"/>
      <c r="Z68" s="75"/>
      <c r="AA68" s="75"/>
      <c r="AB68" s="73"/>
      <c r="AC68" s="75"/>
      <c r="AD68" s="75"/>
      <c r="AE68" s="73"/>
      <c r="AF68" s="75"/>
      <c r="AG68" s="75"/>
      <c r="AH68" s="73"/>
      <c r="AI68" s="75"/>
      <c r="AJ68" s="75"/>
      <c r="AK68" s="73"/>
      <c r="AL68" s="75"/>
      <c r="AM68" s="75"/>
      <c r="AN68" s="73"/>
      <c r="AO68" s="75"/>
      <c r="AP68" s="75"/>
      <c r="AQ68" s="73"/>
      <c r="AR68" s="75"/>
      <c r="AS68" s="75"/>
      <c r="AT68" s="73"/>
      <c r="AU68" s="75"/>
      <c r="AV68" s="75"/>
      <c r="AW68" s="73"/>
      <c r="AX68" s="75"/>
      <c r="AY68" s="75"/>
      <c r="AZ68" s="73"/>
    </row>
    <row r="69" spans="1:70" s="54" customFormat="1" x14ac:dyDescent="0.3">
      <c r="A69" s="81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</row>
    <row r="70" spans="1:70" s="114" customFormat="1" ht="19.2" customHeight="1" x14ac:dyDescent="0.4">
      <c r="A70" s="77" t="s">
        <v>35</v>
      </c>
      <c r="B70" s="78"/>
      <c r="C70" s="78"/>
      <c r="D70" s="78"/>
      <c r="E70" s="78"/>
      <c r="F70" s="143"/>
      <c r="G70" s="143"/>
      <c r="H70" s="143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</row>
    <row r="71" spans="1:70" s="114" customFormat="1" ht="12.75" customHeight="1" x14ac:dyDescent="0.3">
      <c r="A71" s="146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</row>
    <row r="72" spans="1:70" s="112" customFormat="1" ht="13.2" x14ac:dyDescent="0.25">
      <c r="A72" s="121" t="s">
        <v>34</v>
      </c>
      <c r="B72" s="124"/>
      <c r="C72" s="134">
        <v>2014</v>
      </c>
      <c r="D72" s="124"/>
      <c r="E72" s="124"/>
      <c r="F72" s="134">
        <v>2015</v>
      </c>
      <c r="G72" s="124"/>
      <c r="H72" s="124"/>
      <c r="I72" s="134">
        <v>2016</v>
      </c>
      <c r="J72" s="124"/>
      <c r="K72" s="124"/>
      <c r="L72" s="134">
        <v>2017</v>
      </c>
      <c r="M72" s="124"/>
      <c r="N72" s="124"/>
      <c r="O72" s="134">
        <v>2018</v>
      </c>
      <c r="P72" s="124"/>
      <c r="Q72" s="124"/>
      <c r="R72" s="134">
        <v>2019</v>
      </c>
      <c r="S72" s="124"/>
      <c r="T72" s="124"/>
      <c r="U72" s="134">
        <v>2020</v>
      </c>
      <c r="V72" s="124"/>
      <c r="W72" s="124"/>
      <c r="X72" s="134">
        <v>2021</v>
      </c>
      <c r="Y72" s="124"/>
      <c r="Z72" s="124"/>
      <c r="AA72" s="134">
        <v>2022</v>
      </c>
      <c r="AB72" s="124"/>
      <c r="AC72" s="124"/>
      <c r="AD72" s="134">
        <v>2023</v>
      </c>
      <c r="AE72" s="124"/>
      <c r="AF72" s="124"/>
      <c r="AG72" s="134">
        <v>2024</v>
      </c>
      <c r="AH72" s="124"/>
      <c r="AI72" s="124"/>
      <c r="AJ72" s="134">
        <v>2025</v>
      </c>
      <c r="AK72" s="124"/>
      <c r="AL72" s="124"/>
      <c r="AM72" s="134">
        <v>2026</v>
      </c>
      <c r="AN72" s="124"/>
      <c r="AO72" s="124"/>
      <c r="AP72" s="134">
        <v>2027</v>
      </c>
      <c r="AQ72" s="124"/>
      <c r="AR72" s="124"/>
      <c r="AS72" s="134">
        <v>2028</v>
      </c>
      <c r="AT72" s="124"/>
      <c r="AU72" s="124"/>
      <c r="AV72" s="134">
        <v>2029</v>
      </c>
      <c r="AW72" s="124"/>
      <c r="AX72" s="124"/>
      <c r="AY72" s="134">
        <v>2030</v>
      </c>
      <c r="AZ72" s="124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</row>
    <row r="73" spans="1:70" s="113" customFormat="1" ht="12" x14ac:dyDescent="0.25">
      <c r="A73" s="128"/>
      <c r="B73" s="128" t="s">
        <v>14</v>
      </c>
      <c r="C73" s="128" t="s">
        <v>15</v>
      </c>
      <c r="D73" s="128" t="s">
        <v>10</v>
      </c>
      <c r="E73" s="128" t="s">
        <v>14</v>
      </c>
      <c r="F73" s="128" t="s">
        <v>15</v>
      </c>
      <c r="G73" s="128" t="s">
        <v>10</v>
      </c>
      <c r="H73" s="128" t="s">
        <v>14</v>
      </c>
      <c r="I73" s="128" t="s">
        <v>15</v>
      </c>
      <c r="J73" s="128" t="s">
        <v>10</v>
      </c>
      <c r="K73" s="128" t="s">
        <v>14</v>
      </c>
      <c r="L73" s="128" t="s">
        <v>15</v>
      </c>
      <c r="M73" s="128" t="s">
        <v>10</v>
      </c>
      <c r="N73" s="128" t="s">
        <v>14</v>
      </c>
      <c r="O73" s="128" t="s">
        <v>15</v>
      </c>
      <c r="P73" s="128" t="s">
        <v>10</v>
      </c>
      <c r="Q73" s="128" t="s">
        <v>14</v>
      </c>
      <c r="R73" s="128" t="s">
        <v>15</v>
      </c>
      <c r="S73" s="128" t="s">
        <v>10</v>
      </c>
      <c r="T73" s="128" t="s">
        <v>14</v>
      </c>
      <c r="U73" s="128" t="s">
        <v>15</v>
      </c>
      <c r="V73" s="128" t="s">
        <v>10</v>
      </c>
      <c r="W73" s="128" t="s">
        <v>14</v>
      </c>
      <c r="X73" s="128" t="s">
        <v>15</v>
      </c>
      <c r="Y73" s="128" t="s">
        <v>10</v>
      </c>
      <c r="Z73" s="128" t="s">
        <v>14</v>
      </c>
      <c r="AA73" s="128" t="s">
        <v>15</v>
      </c>
      <c r="AB73" s="128" t="s">
        <v>10</v>
      </c>
      <c r="AC73" s="128" t="s">
        <v>14</v>
      </c>
      <c r="AD73" s="128" t="s">
        <v>15</v>
      </c>
      <c r="AE73" s="128" t="s">
        <v>10</v>
      </c>
      <c r="AF73" s="128" t="s">
        <v>14</v>
      </c>
      <c r="AG73" s="128" t="s">
        <v>15</v>
      </c>
      <c r="AH73" s="128" t="s">
        <v>10</v>
      </c>
      <c r="AI73" s="128" t="s">
        <v>14</v>
      </c>
      <c r="AJ73" s="128" t="s">
        <v>15</v>
      </c>
      <c r="AK73" s="128" t="s">
        <v>10</v>
      </c>
      <c r="AL73" s="128" t="s">
        <v>14</v>
      </c>
      <c r="AM73" s="128" t="s">
        <v>15</v>
      </c>
      <c r="AN73" s="128" t="s">
        <v>10</v>
      </c>
      <c r="AO73" s="128" t="s">
        <v>14</v>
      </c>
      <c r="AP73" s="128" t="s">
        <v>15</v>
      </c>
      <c r="AQ73" s="128" t="s">
        <v>10</v>
      </c>
      <c r="AR73" s="128" t="s">
        <v>14</v>
      </c>
      <c r="AS73" s="128" t="s">
        <v>15</v>
      </c>
      <c r="AT73" s="128" t="s">
        <v>10</v>
      </c>
      <c r="AU73" s="128" t="s">
        <v>14</v>
      </c>
      <c r="AV73" s="128" t="s">
        <v>15</v>
      </c>
      <c r="AW73" s="128" t="s">
        <v>10</v>
      </c>
      <c r="AX73" s="128" t="s">
        <v>14</v>
      </c>
      <c r="AY73" s="128" t="s">
        <v>15</v>
      </c>
      <c r="AZ73" s="128" t="s">
        <v>10</v>
      </c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</row>
    <row r="74" spans="1:70" s="105" customFormat="1" ht="13.2" x14ac:dyDescent="0.25">
      <c r="A74" s="72" t="s">
        <v>22</v>
      </c>
      <c r="B74" s="83">
        <v>8458</v>
      </c>
      <c r="C74" s="83">
        <v>8140</v>
      </c>
      <c r="D74" s="84">
        <v>16598</v>
      </c>
      <c r="E74" s="83">
        <v>8498</v>
      </c>
      <c r="F74" s="83">
        <v>8183</v>
      </c>
      <c r="G74" s="84">
        <v>16681</v>
      </c>
      <c r="H74" s="83">
        <v>8577</v>
      </c>
      <c r="I74" s="83">
        <v>8250</v>
      </c>
      <c r="J74" s="84">
        <v>16827</v>
      </c>
      <c r="K74" s="83">
        <v>8683</v>
      </c>
      <c r="L74" s="83">
        <v>8336</v>
      </c>
      <c r="M74" s="84">
        <v>17019</v>
      </c>
      <c r="N74" s="83">
        <v>8794</v>
      </c>
      <c r="O74" s="83">
        <v>8430</v>
      </c>
      <c r="P74" s="84">
        <v>17224</v>
      </c>
      <c r="Q74" s="83">
        <v>8889</v>
      </c>
      <c r="R74" s="83">
        <v>8517</v>
      </c>
      <c r="S74" s="84">
        <v>17406</v>
      </c>
      <c r="T74" s="83">
        <v>8751</v>
      </c>
      <c r="U74" s="83">
        <v>8387</v>
      </c>
      <c r="V74" s="84">
        <v>17138</v>
      </c>
      <c r="W74" s="83">
        <v>8558</v>
      </c>
      <c r="X74" s="83">
        <v>8212</v>
      </c>
      <c r="Y74" s="84">
        <v>16770</v>
      </c>
      <c r="Z74" s="83">
        <v>8304</v>
      </c>
      <c r="AA74" s="83">
        <v>7982</v>
      </c>
      <c r="AB74" s="84">
        <v>16286</v>
      </c>
      <c r="AC74" s="83">
        <v>7986</v>
      </c>
      <c r="AD74" s="83">
        <v>7688</v>
      </c>
      <c r="AE74" s="84">
        <v>15674</v>
      </c>
      <c r="AF74" s="83">
        <v>7620</v>
      </c>
      <c r="AG74" s="83">
        <v>7341</v>
      </c>
      <c r="AH74" s="84">
        <v>14961</v>
      </c>
      <c r="AI74" s="83">
        <v>7685</v>
      </c>
      <c r="AJ74" s="83">
        <v>7402</v>
      </c>
      <c r="AK74" s="84">
        <v>15087</v>
      </c>
      <c r="AL74" s="83">
        <v>7748</v>
      </c>
      <c r="AM74" s="83">
        <v>7457</v>
      </c>
      <c r="AN74" s="84">
        <v>15205</v>
      </c>
      <c r="AO74" s="83">
        <v>7812</v>
      </c>
      <c r="AP74" s="83">
        <v>7515</v>
      </c>
      <c r="AQ74" s="84">
        <v>15327</v>
      </c>
      <c r="AR74" s="83">
        <v>7886</v>
      </c>
      <c r="AS74" s="83">
        <v>7583</v>
      </c>
      <c r="AT74" s="84">
        <v>15469</v>
      </c>
      <c r="AU74" s="83">
        <v>7969</v>
      </c>
      <c r="AV74" s="83">
        <v>7661</v>
      </c>
      <c r="AW74" s="84">
        <v>15630</v>
      </c>
      <c r="AX74" s="83">
        <v>7898</v>
      </c>
      <c r="AY74" s="83">
        <v>7592</v>
      </c>
      <c r="AZ74" s="84">
        <v>15490</v>
      </c>
    </row>
    <row r="75" spans="1:70" s="105" customFormat="1" ht="13.2" x14ac:dyDescent="0.25">
      <c r="A75" s="72" t="s">
        <v>23</v>
      </c>
      <c r="B75" s="56">
        <v>16598</v>
      </c>
      <c r="C75" s="56">
        <v>15921</v>
      </c>
      <c r="D75" s="84">
        <v>32519</v>
      </c>
      <c r="E75" s="56">
        <v>16691</v>
      </c>
      <c r="F75" s="56">
        <v>16003</v>
      </c>
      <c r="G75" s="84">
        <v>32694</v>
      </c>
      <c r="H75" s="56">
        <v>16832</v>
      </c>
      <c r="I75" s="56">
        <v>16134</v>
      </c>
      <c r="J75" s="84">
        <v>32966</v>
      </c>
      <c r="K75" s="56">
        <v>17044</v>
      </c>
      <c r="L75" s="56">
        <v>16335</v>
      </c>
      <c r="M75" s="84">
        <v>33379</v>
      </c>
      <c r="N75" s="56">
        <v>17344</v>
      </c>
      <c r="O75" s="56">
        <v>16621</v>
      </c>
      <c r="P75" s="84">
        <v>33965</v>
      </c>
      <c r="Q75" s="56">
        <v>17719</v>
      </c>
      <c r="R75" s="56">
        <v>16987</v>
      </c>
      <c r="S75" s="84">
        <v>34706</v>
      </c>
      <c r="T75" s="56">
        <v>17605</v>
      </c>
      <c r="U75" s="56">
        <v>16885</v>
      </c>
      <c r="V75" s="84">
        <v>34490</v>
      </c>
      <c r="W75" s="56">
        <v>17500</v>
      </c>
      <c r="X75" s="56">
        <v>16789</v>
      </c>
      <c r="Y75" s="84">
        <v>34289</v>
      </c>
      <c r="Z75" s="56">
        <v>17371</v>
      </c>
      <c r="AA75" s="56">
        <v>16671</v>
      </c>
      <c r="AB75" s="84">
        <v>34042</v>
      </c>
      <c r="AC75" s="56">
        <v>17190</v>
      </c>
      <c r="AD75" s="56">
        <v>16503</v>
      </c>
      <c r="AE75" s="84">
        <v>33693</v>
      </c>
      <c r="AF75" s="56">
        <v>16941</v>
      </c>
      <c r="AG75" s="56">
        <v>16266</v>
      </c>
      <c r="AH75" s="84">
        <v>33207</v>
      </c>
      <c r="AI75" s="56">
        <v>16845</v>
      </c>
      <c r="AJ75" s="56">
        <v>16178</v>
      </c>
      <c r="AK75" s="84">
        <v>33023</v>
      </c>
      <c r="AL75" s="56">
        <v>16686</v>
      </c>
      <c r="AM75" s="56">
        <v>16030</v>
      </c>
      <c r="AN75" s="84">
        <v>32716</v>
      </c>
      <c r="AO75" s="56">
        <v>16467</v>
      </c>
      <c r="AP75" s="56">
        <v>15825</v>
      </c>
      <c r="AQ75" s="84">
        <v>32292</v>
      </c>
      <c r="AR75" s="56">
        <v>16206</v>
      </c>
      <c r="AS75" s="56">
        <v>15580</v>
      </c>
      <c r="AT75" s="84">
        <v>31786</v>
      </c>
      <c r="AU75" s="56">
        <v>15917</v>
      </c>
      <c r="AV75" s="56">
        <v>15303</v>
      </c>
      <c r="AW75" s="84">
        <v>31220</v>
      </c>
      <c r="AX75" s="56">
        <v>15919</v>
      </c>
      <c r="AY75" s="56">
        <v>15305</v>
      </c>
      <c r="AZ75" s="84">
        <v>31224</v>
      </c>
    </row>
    <row r="76" spans="1:70" s="105" customFormat="1" ht="13.2" x14ac:dyDescent="0.25">
      <c r="A76" s="72" t="s">
        <v>24</v>
      </c>
      <c r="B76" s="56">
        <v>8738</v>
      </c>
      <c r="C76" s="56">
        <v>8510</v>
      </c>
      <c r="D76" s="84">
        <v>17248</v>
      </c>
      <c r="E76" s="56">
        <v>8662</v>
      </c>
      <c r="F76" s="56">
        <v>8410</v>
      </c>
      <c r="G76" s="84">
        <v>17072</v>
      </c>
      <c r="H76" s="56">
        <v>8556</v>
      </c>
      <c r="I76" s="56">
        <v>8303</v>
      </c>
      <c r="J76" s="84">
        <v>16859</v>
      </c>
      <c r="K76" s="56">
        <v>8448</v>
      </c>
      <c r="L76" s="56">
        <v>8204</v>
      </c>
      <c r="M76" s="84">
        <v>16652</v>
      </c>
      <c r="N76" s="56">
        <v>8367</v>
      </c>
      <c r="O76" s="56">
        <v>8136</v>
      </c>
      <c r="P76" s="84">
        <v>16503</v>
      </c>
      <c r="Q76" s="56">
        <v>8340</v>
      </c>
      <c r="R76" s="56">
        <v>8111</v>
      </c>
      <c r="S76" s="84">
        <v>16451</v>
      </c>
      <c r="T76" s="56">
        <v>8446</v>
      </c>
      <c r="U76" s="56">
        <v>8210</v>
      </c>
      <c r="V76" s="84">
        <v>16656</v>
      </c>
      <c r="W76" s="56">
        <v>8623</v>
      </c>
      <c r="X76" s="56">
        <v>8372</v>
      </c>
      <c r="Y76" s="84">
        <v>16995</v>
      </c>
      <c r="Z76" s="56">
        <v>8860</v>
      </c>
      <c r="AA76" s="56">
        <v>8587</v>
      </c>
      <c r="AB76" s="84">
        <v>17447</v>
      </c>
      <c r="AC76" s="56">
        <v>9138</v>
      </c>
      <c r="AD76" s="56">
        <v>8844</v>
      </c>
      <c r="AE76" s="84">
        <v>17982</v>
      </c>
      <c r="AF76" s="56">
        <v>9428</v>
      </c>
      <c r="AG76" s="56">
        <v>9122</v>
      </c>
      <c r="AH76" s="84">
        <v>18550</v>
      </c>
      <c r="AI76" s="56">
        <v>9271</v>
      </c>
      <c r="AJ76" s="56">
        <v>8976</v>
      </c>
      <c r="AK76" s="84">
        <v>18247</v>
      </c>
      <c r="AL76" s="56">
        <v>9079</v>
      </c>
      <c r="AM76" s="56">
        <v>8799</v>
      </c>
      <c r="AN76" s="84">
        <v>17878</v>
      </c>
      <c r="AO76" s="56">
        <v>8848</v>
      </c>
      <c r="AP76" s="56">
        <v>8587</v>
      </c>
      <c r="AQ76" s="84">
        <v>17435</v>
      </c>
      <c r="AR76" s="56">
        <v>8583</v>
      </c>
      <c r="AS76" s="56">
        <v>8340</v>
      </c>
      <c r="AT76" s="84">
        <v>16923</v>
      </c>
      <c r="AU76" s="56">
        <v>8296</v>
      </c>
      <c r="AV76" s="56">
        <v>8067</v>
      </c>
      <c r="AW76" s="84">
        <v>16363</v>
      </c>
      <c r="AX76" s="56">
        <v>8311</v>
      </c>
      <c r="AY76" s="56">
        <v>8080</v>
      </c>
      <c r="AZ76" s="84">
        <v>16391</v>
      </c>
    </row>
    <row r="77" spans="1:70" s="105" customFormat="1" ht="13.2" x14ac:dyDescent="0.25">
      <c r="A77" s="72" t="s">
        <v>25</v>
      </c>
      <c r="B77" s="56">
        <v>8610</v>
      </c>
      <c r="C77" s="56">
        <v>8893</v>
      </c>
      <c r="D77" s="84">
        <v>17503</v>
      </c>
      <c r="E77" s="56">
        <v>8573</v>
      </c>
      <c r="F77" s="56">
        <v>8786</v>
      </c>
      <c r="G77" s="84">
        <v>17359</v>
      </c>
      <c r="H77" s="56">
        <v>8569</v>
      </c>
      <c r="I77" s="56">
        <v>8720</v>
      </c>
      <c r="J77" s="84">
        <v>17289</v>
      </c>
      <c r="K77" s="56">
        <v>8585</v>
      </c>
      <c r="L77" s="56">
        <v>8684</v>
      </c>
      <c r="M77" s="84">
        <v>17269</v>
      </c>
      <c r="N77" s="56">
        <v>8591</v>
      </c>
      <c r="O77" s="56">
        <v>8648</v>
      </c>
      <c r="P77" s="84">
        <v>17239</v>
      </c>
      <c r="Q77" s="56">
        <v>8570</v>
      </c>
      <c r="R77" s="56">
        <v>8599</v>
      </c>
      <c r="S77" s="84">
        <v>17169</v>
      </c>
      <c r="T77" s="56">
        <v>8536</v>
      </c>
      <c r="U77" s="56">
        <v>8554</v>
      </c>
      <c r="V77" s="84">
        <v>17090</v>
      </c>
      <c r="W77" s="56">
        <v>8495</v>
      </c>
      <c r="X77" s="56">
        <v>8520</v>
      </c>
      <c r="Y77" s="84">
        <v>17015</v>
      </c>
      <c r="Z77" s="56">
        <v>8464</v>
      </c>
      <c r="AA77" s="56">
        <v>8502</v>
      </c>
      <c r="AB77" s="84">
        <v>16966</v>
      </c>
      <c r="AC77" s="56">
        <v>8464</v>
      </c>
      <c r="AD77" s="56">
        <v>8515</v>
      </c>
      <c r="AE77" s="84">
        <v>16979</v>
      </c>
      <c r="AF77" s="56">
        <v>8509</v>
      </c>
      <c r="AG77" s="56">
        <v>8570</v>
      </c>
      <c r="AH77" s="84">
        <v>17079</v>
      </c>
      <c r="AI77" s="56">
        <v>8563</v>
      </c>
      <c r="AJ77" s="56">
        <v>8626</v>
      </c>
      <c r="AK77" s="84">
        <v>17189</v>
      </c>
      <c r="AL77" s="56">
        <v>8668</v>
      </c>
      <c r="AM77" s="56">
        <v>8721</v>
      </c>
      <c r="AN77" s="84">
        <v>17389</v>
      </c>
      <c r="AO77" s="56">
        <v>8814</v>
      </c>
      <c r="AP77" s="56">
        <v>8854</v>
      </c>
      <c r="AQ77" s="84">
        <v>17668</v>
      </c>
      <c r="AR77" s="56">
        <v>8990</v>
      </c>
      <c r="AS77" s="56">
        <v>9019</v>
      </c>
      <c r="AT77" s="84">
        <v>18009</v>
      </c>
      <c r="AU77" s="56">
        <v>9175</v>
      </c>
      <c r="AV77" s="56">
        <v>9203</v>
      </c>
      <c r="AW77" s="84">
        <v>18378</v>
      </c>
      <c r="AX77" s="56">
        <v>9025</v>
      </c>
      <c r="AY77" s="56">
        <v>9057</v>
      </c>
      <c r="AZ77" s="84">
        <v>18082</v>
      </c>
    </row>
    <row r="78" spans="1:70" s="115" customFormat="1" ht="12" x14ac:dyDescent="0.25">
      <c r="A78" s="74" t="s">
        <v>26</v>
      </c>
      <c r="B78" s="83">
        <v>103991</v>
      </c>
      <c r="C78" s="83">
        <v>118194</v>
      </c>
      <c r="D78" s="84">
        <v>222185</v>
      </c>
      <c r="E78" s="83">
        <v>106200</v>
      </c>
      <c r="F78" s="83">
        <v>121147</v>
      </c>
      <c r="G78" s="84">
        <v>227347</v>
      </c>
      <c r="H78" s="83">
        <v>108362</v>
      </c>
      <c r="I78" s="83">
        <v>124113</v>
      </c>
      <c r="J78" s="84">
        <v>232475</v>
      </c>
      <c r="K78" s="83">
        <v>110477</v>
      </c>
      <c r="L78" s="83">
        <v>127030</v>
      </c>
      <c r="M78" s="84">
        <v>237507</v>
      </c>
      <c r="N78" s="83">
        <v>112555</v>
      </c>
      <c r="O78" s="83">
        <v>129832</v>
      </c>
      <c r="P78" s="84">
        <v>242387</v>
      </c>
      <c r="Q78" s="83">
        <v>114608</v>
      </c>
      <c r="R78" s="83">
        <v>132490</v>
      </c>
      <c r="S78" s="84">
        <v>247098</v>
      </c>
      <c r="T78" s="83">
        <v>116619</v>
      </c>
      <c r="U78" s="83">
        <v>134970</v>
      </c>
      <c r="V78" s="84">
        <v>251589</v>
      </c>
      <c r="W78" s="83">
        <v>118591</v>
      </c>
      <c r="X78" s="83">
        <v>137300</v>
      </c>
      <c r="Y78" s="84">
        <v>255891</v>
      </c>
      <c r="Z78" s="83">
        <v>120541</v>
      </c>
      <c r="AA78" s="83">
        <v>139534</v>
      </c>
      <c r="AB78" s="84">
        <v>260075</v>
      </c>
      <c r="AC78" s="83">
        <v>122469</v>
      </c>
      <c r="AD78" s="83">
        <v>141742</v>
      </c>
      <c r="AE78" s="84">
        <v>264211</v>
      </c>
      <c r="AF78" s="83">
        <v>124382</v>
      </c>
      <c r="AG78" s="83">
        <v>143982</v>
      </c>
      <c r="AH78" s="84">
        <v>268364</v>
      </c>
      <c r="AI78" s="83">
        <v>126355</v>
      </c>
      <c r="AJ78" s="83">
        <v>146335</v>
      </c>
      <c r="AK78" s="84">
        <v>272690</v>
      </c>
      <c r="AL78" s="83">
        <v>128324</v>
      </c>
      <c r="AM78" s="83">
        <v>148732</v>
      </c>
      <c r="AN78" s="84">
        <v>277056</v>
      </c>
      <c r="AO78" s="83">
        <v>130277</v>
      </c>
      <c r="AP78" s="83">
        <v>151148</v>
      </c>
      <c r="AQ78" s="84">
        <v>281425</v>
      </c>
      <c r="AR78" s="83">
        <v>132197</v>
      </c>
      <c r="AS78" s="83">
        <v>153542</v>
      </c>
      <c r="AT78" s="84">
        <v>285739</v>
      </c>
      <c r="AU78" s="83">
        <v>134063</v>
      </c>
      <c r="AV78" s="83">
        <v>155892</v>
      </c>
      <c r="AW78" s="84">
        <v>289955</v>
      </c>
      <c r="AX78" s="83">
        <v>135640</v>
      </c>
      <c r="AY78" s="83">
        <v>157944</v>
      </c>
      <c r="AZ78" s="84">
        <v>293584</v>
      </c>
    </row>
    <row r="79" spans="1:70" s="115" customFormat="1" ht="12" x14ac:dyDescent="0.25">
      <c r="A79" s="74" t="s">
        <v>27</v>
      </c>
      <c r="B79" s="83">
        <v>95534</v>
      </c>
      <c r="C79" s="83">
        <v>109053</v>
      </c>
      <c r="D79" s="84">
        <v>204587</v>
      </c>
      <c r="E79" s="83">
        <v>97767</v>
      </c>
      <c r="F79" s="83">
        <v>112078</v>
      </c>
      <c r="G79" s="84">
        <v>209845</v>
      </c>
      <c r="H79" s="83">
        <v>99963</v>
      </c>
      <c r="I79" s="83">
        <v>115143</v>
      </c>
      <c r="J79" s="84">
        <v>215106</v>
      </c>
      <c r="K79" s="83">
        <v>102121</v>
      </c>
      <c r="L79" s="83">
        <v>118174</v>
      </c>
      <c r="M79" s="84">
        <v>220295</v>
      </c>
      <c r="N79" s="83">
        <v>104251</v>
      </c>
      <c r="O79" s="83">
        <v>121095</v>
      </c>
      <c r="P79" s="84">
        <v>225346</v>
      </c>
      <c r="Q79" s="83">
        <v>106360</v>
      </c>
      <c r="R79" s="83">
        <v>123869</v>
      </c>
      <c r="S79" s="84">
        <v>230229</v>
      </c>
      <c r="T79" s="83">
        <v>108432</v>
      </c>
      <c r="U79" s="83">
        <v>126447</v>
      </c>
      <c r="V79" s="84">
        <v>234879</v>
      </c>
      <c r="W79" s="83">
        <v>110460</v>
      </c>
      <c r="X79" s="83">
        <v>128856</v>
      </c>
      <c r="Y79" s="84">
        <v>239316</v>
      </c>
      <c r="Z79" s="83">
        <v>112461</v>
      </c>
      <c r="AA79" s="83">
        <v>131153</v>
      </c>
      <c r="AB79" s="84">
        <v>243614</v>
      </c>
      <c r="AC79" s="83">
        <v>114435</v>
      </c>
      <c r="AD79" s="83">
        <v>133414</v>
      </c>
      <c r="AE79" s="84">
        <v>247849</v>
      </c>
      <c r="AF79" s="83">
        <v>116384</v>
      </c>
      <c r="AG79" s="83">
        <v>135696</v>
      </c>
      <c r="AH79" s="84">
        <v>252080</v>
      </c>
      <c r="AI79" s="83">
        <v>118315</v>
      </c>
      <c r="AJ79" s="83">
        <v>138016</v>
      </c>
      <c r="AK79" s="84">
        <v>256331</v>
      </c>
      <c r="AL79" s="83">
        <v>120210</v>
      </c>
      <c r="AM79" s="83">
        <v>140348</v>
      </c>
      <c r="AN79" s="84">
        <v>260558</v>
      </c>
      <c r="AO79" s="83">
        <v>122049</v>
      </c>
      <c r="AP79" s="83">
        <v>142655</v>
      </c>
      <c r="AQ79" s="84">
        <v>264704</v>
      </c>
      <c r="AR79" s="83">
        <v>123807</v>
      </c>
      <c r="AS79" s="83">
        <v>144895</v>
      </c>
      <c r="AT79" s="84">
        <v>268702</v>
      </c>
      <c r="AU79" s="83">
        <v>125473</v>
      </c>
      <c r="AV79" s="83">
        <v>147047</v>
      </c>
      <c r="AW79" s="84">
        <v>272520</v>
      </c>
      <c r="AX79" s="83">
        <v>127132</v>
      </c>
      <c r="AY79" s="83">
        <v>149179</v>
      </c>
      <c r="AZ79" s="84">
        <v>276311</v>
      </c>
    </row>
    <row r="80" spans="1:70" s="115" customFormat="1" ht="12" x14ac:dyDescent="0.25">
      <c r="A80" s="74"/>
      <c r="B80" s="83"/>
      <c r="C80" s="83"/>
      <c r="D80" s="84"/>
      <c r="E80" s="83"/>
      <c r="F80" s="83"/>
      <c r="G80" s="84"/>
      <c r="H80" s="83"/>
      <c r="I80" s="83"/>
      <c r="J80" s="84"/>
      <c r="K80" s="83"/>
      <c r="L80" s="83"/>
      <c r="M80" s="84"/>
      <c r="N80" s="83"/>
      <c r="O80" s="83"/>
      <c r="P80" s="84"/>
      <c r="Q80" s="83"/>
      <c r="R80" s="83"/>
      <c r="S80" s="84"/>
      <c r="T80" s="83"/>
      <c r="U80" s="83"/>
      <c r="V80" s="84"/>
      <c r="W80" s="83"/>
      <c r="X80" s="83"/>
      <c r="Y80" s="84"/>
      <c r="Z80" s="83"/>
      <c r="AA80" s="83"/>
      <c r="AB80" s="84"/>
      <c r="AC80" s="83"/>
      <c r="AD80" s="83"/>
      <c r="AE80" s="84"/>
      <c r="AF80" s="83"/>
      <c r="AG80" s="83"/>
      <c r="AH80" s="84"/>
      <c r="AI80" s="83"/>
      <c r="AJ80" s="83"/>
      <c r="AK80" s="84"/>
      <c r="AL80" s="83"/>
      <c r="AM80" s="83"/>
      <c r="AN80" s="84"/>
      <c r="AO80" s="83"/>
      <c r="AP80" s="83"/>
      <c r="AQ80" s="84"/>
      <c r="AR80" s="83"/>
      <c r="AS80" s="83"/>
      <c r="AT80" s="84"/>
      <c r="AU80" s="83"/>
      <c r="AV80" s="83"/>
      <c r="AW80" s="84"/>
      <c r="AX80" s="83"/>
      <c r="AY80" s="83"/>
      <c r="AZ80" s="84"/>
    </row>
    <row r="81" spans="1:52" s="105" customFormat="1" ht="13.2" x14ac:dyDescent="0.25">
      <c r="A81" s="72" t="s">
        <v>28</v>
      </c>
      <c r="B81" s="83">
        <v>43554</v>
      </c>
      <c r="C81" s="83">
        <v>41782</v>
      </c>
      <c r="D81" s="84">
        <v>85336</v>
      </c>
      <c r="E81" s="83">
        <v>43367</v>
      </c>
      <c r="F81" s="83">
        <v>41583</v>
      </c>
      <c r="G81" s="84">
        <v>84950</v>
      </c>
      <c r="H81" s="83">
        <v>43146</v>
      </c>
      <c r="I81" s="83">
        <v>41372</v>
      </c>
      <c r="J81" s="84">
        <v>84518</v>
      </c>
      <c r="K81" s="83">
        <v>42933</v>
      </c>
      <c r="L81" s="83">
        <v>41183</v>
      </c>
      <c r="M81" s="84">
        <v>84116</v>
      </c>
      <c r="N81" s="83">
        <v>42774</v>
      </c>
      <c r="O81" s="83">
        <v>41052</v>
      </c>
      <c r="P81" s="84">
        <v>83826</v>
      </c>
      <c r="Q81" s="83">
        <v>42698</v>
      </c>
      <c r="R81" s="83">
        <v>40994</v>
      </c>
      <c r="S81" s="84">
        <v>83692</v>
      </c>
      <c r="T81" s="83">
        <v>42705</v>
      </c>
      <c r="U81" s="83">
        <v>41005</v>
      </c>
      <c r="V81" s="84">
        <v>83710</v>
      </c>
      <c r="W81" s="83">
        <v>42758</v>
      </c>
      <c r="X81" s="83">
        <v>41057</v>
      </c>
      <c r="Y81" s="84">
        <v>83815</v>
      </c>
      <c r="Z81" s="83">
        <v>42805</v>
      </c>
      <c r="AA81" s="83">
        <v>41099</v>
      </c>
      <c r="AB81" s="84">
        <v>83904</v>
      </c>
      <c r="AC81" s="83">
        <v>42785</v>
      </c>
      <c r="AD81" s="83">
        <v>41081</v>
      </c>
      <c r="AE81" s="84">
        <v>83866</v>
      </c>
      <c r="AF81" s="83">
        <v>42654</v>
      </c>
      <c r="AG81" s="83">
        <v>40955</v>
      </c>
      <c r="AH81" s="84">
        <v>83609</v>
      </c>
      <c r="AI81" s="83">
        <v>42362</v>
      </c>
      <c r="AJ81" s="83">
        <v>40682</v>
      </c>
      <c r="AK81" s="84">
        <v>83044</v>
      </c>
      <c r="AL81" s="83">
        <v>41939</v>
      </c>
      <c r="AM81" s="83">
        <v>40289</v>
      </c>
      <c r="AN81" s="84">
        <v>82228</v>
      </c>
      <c r="AO81" s="83">
        <v>41405</v>
      </c>
      <c r="AP81" s="83">
        <v>39789</v>
      </c>
      <c r="AQ81" s="84">
        <v>81194</v>
      </c>
      <c r="AR81" s="83">
        <v>40792</v>
      </c>
      <c r="AS81" s="83">
        <v>39213</v>
      </c>
      <c r="AT81" s="84">
        <v>80005</v>
      </c>
      <c r="AU81" s="83">
        <v>40138</v>
      </c>
      <c r="AV81" s="83">
        <v>38587</v>
      </c>
      <c r="AW81" s="84">
        <v>78725</v>
      </c>
      <c r="AX81" s="83">
        <v>40032</v>
      </c>
      <c r="AY81" s="83">
        <v>38484</v>
      </c>
      <c r="AZ81" s="84">
        <v>78516</v>
      </c>
    </row>
    <row r="82" spans="1:52" s="105" customFormat="1" ht="13.2" x14ac:dyDescent="0.25">
      <c r="A82" s="74" t="s">
        <v>29</v>
      </c>
      <c r="B82" s="83">
        <v>96752</v>
      </c>
      <c r="C82" s="83">
        <v>110245</v>
      </c>
      <c r="D82" s="84">
        <v>206997</v>
      </c>
      <c r="E82" s="83">
        <v>97998</v>
      </c>
      <c r="F82" s="83">
        <v>112093</v>
      </c>
      <c r="G82" s="84">
        <v>210091</v>
      </c>
      <c r="H82" s="83">
        <v>99089</v>
      </c>
      <c r="I82" s="83">
        <v>113728</v>
      </c>
      <c r="J82" s="84">
        <v>212817</v>
      </c>
      <c r="K82" s="83">
        <v>100071</v>
      </c>
      <c r="L82" s="83">
        <v>115209</v>
      </c>
      <c r="M82" s="84">
        <v>215280</v>
      </c>
      <c r="N82" s="83">
        <v>100982</v>
      </c>
      <c r="O82" s="83">
        <v>116586</v>
      </c>
      <c r="P82" s="84">
        <v>217568</v>
      </c>
      <c r="Q82" s="83">
        <v>101850</v>
      </c>
      <c r="R82" s="83">
        <v>117896</v>
      </c>
      <c r="S82" s="84">
        <v>219746</v>
      </c>
      <c r="T82" s="83">
        <v>102685</v>
      </c>
      <c r="U82" s="83">
        <v>119159</v>
      </c>
      <c r="V82" s="84">
        <v>221844</v>
      </c>
      <c r="W82" s="83">
        <v>103486</v>
      </c>
      <c r="X82" s="83">
        <v>120367</v>
      </c>
      <c r="Y82" s="84">
        <v>223853</v>
      </c>
      <c r="Z82" s="83">
        <v>104249</v>
      </c>
      <c r="AA82" s="83">
        <v>121494</v>
      </c>
      <c r="AB82" s="84">
        <v>225743</v>
      </c>
      <c r="AC82" s="83">
        <v>104953</v>
      </c>
      <c r="AD82" s="83">
        <v>122510</v>
      </c>
      <c r="AE82" s="84">
        <v>227463</v>
      </c>
      <c r="AF82" s="83">
        <v>105607</v>
      </c>
      <c r="AG82" s="83">
        <v>123414</v>
      </c>
      <c r="AH82" s="84">
        <v>229021</v>
      </c>
      <c r="AI82" s="83">
        <v>106252</v>
      </c>
      <c r="AJ82" s="83">
        <v>124239</v>
      </c>
      <c r="AK82" s="84">
        <v>230491</v>
      </c>
      <c r="AL82" s="83">
        <v>106911</v>
      </c>
      <c r="AM82" s="83">
        <v>125018</v>
      </c>
      <c r="AN82" s="84">
        <v>231929</v>
      </c>
      <c r="AO82" s="83">
        <v>107621</v>
      </c>
      <c r="AP82" s="83">
        <v>125808</v>
      </c>
      <c r="AQ82" s="84">
        <v>233429</v>
      </c>
      <c r="AR82" s="83">
        <v>108414</v>
      </c>
      <c r="AS82" s="83">
        <v>126670</v>
      </c>
      <c r="AT82" s="84">
        <v>235084</v>
      </c>
      <c r="AU82" s="83">
        <v>109284</v>
      </c>
      <c r="AV82" s="83">
        <v>127625</v>
      </c>
      <c r="AW82" s="84">
        <v>236909</v>
      </c>
      <c r="AX82" s="83">
        <v>109654</v>
      </c>
      <c r="AY82" s="83">
        <v>128090</v>
      </c>
      <c r="AZ82" s="84">
        <v>237744</v>
      </c>
    </row>
    <row r="83" spans="1:52" s="105" customFormat="1" ht="13.2" x14ac:dyDescent="0.25">
      <c r="A83" s="72" t="s">
        <v>9</v>
      </c>
      <c r="B83" s="56">
        <v>15850</v>
      </c>
      <c r="C83" s="56">
        <v>16842</v>
      </c>
      <c r="D83" s="84">
        <v>32692</v>
      </c>
      <c r="E83" s="56">
        <v>16775</v>
      </c>
      <c r="F83" s="56">
        <v>17840</v>
      </c>
      <c r="G83" s="84">
        <v>34615</v>
      </c>
      <c r="H83" s="56">
        <v>17842</v>
      </c>
      <c r="I83" s="56">
        <v>19106</v>
      </c>
      <c r="J83" s="84">
        <v>36948</v>
      </c>
      <c r="K83" s="56">
        <v>18990</v>
      </c>
      <c r="L83" s="56">
        <v>20504</v>
      </c>
      <c r="M83" s="84">
        <v>39494</v>
      </c>
      <c r="N83" s="56">
        <v>20164</v>
      </c>
      <c r="O83" s="56">
        <v>21895</v>
      </c>
      <c r="P83" s="84">
        <v>42059</v>
      </c>
      <c r="Q83" s="56">
        <v>21328</v>
      </c>
      <c r="R83" s="56">
        <v>23193</v>
      </c>
      <c r="S83" s="84">
        <v>44521</v>
      </c>
      <c r="T83" s="56">
        <v>22470</v>
      </c>
      <c r="U83" s="56">
        <v>24365</v>
      </c>
      <c r="V83" s="84">
        <v>46835</v>
      </c>
      <c r="W83" s="56">
        <v>23600</v>
      </c>
      <c r="X83" s="56">
        <v>25453</v>
      </c>
      <c r="Y83" s="84">
        <v>49053</v>
      </c>
      <c r="Z83" s="56">
        <v>24756</v>
      </c>
      <c r="AA83" s="56">
        <v>26542</v>
      </c>
      <c r="AB83" s="84">
        <v>51298</v>
      </c>
      <c r="AC83" s="56">
        <v>25980</v>
      </c>
      <c r="AD83" s="56">
        <v>27748</v>
      </c>
      <c r="AE83" s="84">
        <v>53728</v>
      </c>
      <c r="AF83" s="56">
        <v>27284</v>
      </c>
      <c r="AG83" s="56">
        <v>29137</v>
      </c>
      <c r="AH83" s="84">
        <v>56421</v>
      </c>
      <c r="AI83" s="56">
        <v>28667</v>
      </c>
      <c r="AJ83" s="56">
        <v>30721</v>
      </c>
      <c r="AK83" s="84">
        <v>59388</v>
      </c>
      <c r="AL83" s="56">
        <v>30081</v>
      </c>
      <c r="AM83" s="56">
        <v>32435</v>
      </c>
      <c r="AN83" s="84">
        <v>62516</v>
      </c>
      <c r="AO83" s="56">
        <v>31470</v>
      </c>
      <c r="AP83" s="56">
        <v>34194</v>
      </c>
      <c r="AQ83" s="84">
        <v>65664</v>
      </c>
      <c r="AR83" s="56">
        <v>32773</v>
      </c>
      <c r="AS83" s="56">
        <v>35892</v>
      </c>
      <c r="AT83" s="84">
        <v>68665</v>
      </c>
      <c r="AU83" s="56">
        <v>33954</v>
      </c>
      <c r="AV83" s="56">
        <v>37470</v>
      </c>
      <c r="AW83" s="84">
        <v>71424</v>
      </c>
      <c r="AX83" s="56">
        <v>35011</v>
      </c>
      <c r="AY83" s="56">
        <v>38911</v>
      </c>
      <c r="AZ83" s="84">
        <v>73922</v>
      </c>
    </row>
    <row r="84" spans="1:52" s="105" customFormat="1" ht="13.2" x14ac:dyDescent="0.25">
      <c r="A84" s="81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</row>
    <row r="85" spans="1:52" s="105" customFormat="1" ht="13.2" x14ac:dyDescent="0.25">
      <c r="A85" s="33" t="s">
        <v>30</v>
      </c>
      <c r="B85" s="56"/>
      <c r="C85" s="56"/>
      <c r="D85" s="75">
        <v>1.4245058072456018</v>
      </c>
      <c r="E85" s="56"/>
      <c r="F85" s="56"/>
      <c r="G85" s="75">
        <v>1.4035886002032427</v>
      </c>
      <c r="H85" s="56"/>
      <c r="I85" s="56"/>
      <c r="J85" s="75">
        <v>1.3778785576249897</v>
      </c>
      <c r="K85" s="56"/>
      <c r="L85" s="56"/>
      <c r="M85" s="75">
        <v>1.3470527135808874</v>
      </c>
      <c r="N85" s="56"/>
      <c r="O85" s="56"/>
      <c r="P85" s="75">
        <v>1.3119699056348244</v>
      </c>
      <c r="Q85" s="56"/>
      <c r="R85" s="56"/>
      <c r="S85" s="75">
        <v>1.2728511117689134</v>
      </c>
      <c r="T85" s="56"/>
      <c r="U85" s="56"/>
      <c r="V85" s="75">
        <v>1.2301780991407218</v>
      </c>
      <c r="W85" s="56"/>
      <c r="X85" s="56"/>
      <c r="Y85" s="75">
        <v>1.1843923716721383</v>
      </c>
      <c r="Z85" s="56"/>
      <c r="AA85" s="56"/>
      <c r="AB85" s="75">
        <v>1.1386681738089655</v>
      </c>
      <c r="AC85" s="56"/>
      <c r="AD85" s="56"/>
      <c r="AE85" s="75">
        <v>1.0937987936163518</v>
      </c>
      <c r="AF85" s="56"/>
      <c r="AG85" s="56"/>
      <c r="AH85" s="75">
        <v>1.0494484502141965</v>
      </c>
      <c r="AI85" s="56"/>
      <c r="AJ85" s="56"/>
      <c r="AK85" s="75">
        <v>1.0050305156010353</v>
      </c>
      <c r="AL85" s="56"/>
      <c r="AM85" s="56"/>
      <c r="AN85" s="75">
        <v>0.95945544133888561</v>
      </c>
      <c r="AO85" s="56"/>
      <c r="AP85" s="56"/>
      <c r="AQ85" s="75">
        <v>0.91115634022813641</v>
      </c>
      <c r="AR85" s="56"/>
      <c r="AS85" s="56"/>
      <c r="AT85" s="75">
        <v>0.86097495511412436</v>
      </c>
      <c r="AU85" s="56"/>
      <c r="AV85" s="56"/>
      <c r="AW85" s="75">
        <v>0.80737879629511067</v>
      </c>
      <c r="AX85" s="56"/>
      <c r="AY85" s="56"/>
      <c r="AZ85" s="75">
        <v>0.80737879629511067</v>
      </c>
    </row>
    <row r="86" spans="1:52" s="105" customFormat="1" ht="13.2" x14ac:dyDescent="0.25">
      <c r="A86" s="81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s="105" customFormat="1" ht="13.2" x14ac:dyDescent="0.25">
      <c r="A87" s="33" t="s">
        <v>36</v>
      </c>
      <c r="B87" s="56"/>
      <c r="C87" s="56"/>
      <c r="D87" s="75">
        <v>1.5969547972246962</v>
      </c>
      <c r="E87" s="56"/>
      <c r="F87" s="56"/>
      <c r="G87" s="75">
        <v>1.5885609922994632</v>
      </c>
      <c r="H87" s="56"/>
      <c r="I87" s="56"/>
      <c r="J87" s="75">
        <v>1.580172274996736</v>
      </c>
      <c r="K87" s="56"/>
      <c r="L87" s="56"/>
      <c r="M87" s="75">
        <v>1.5717940862921855</v>
      </c>
      <c r="N87" s="56"/>
      <c r="O87" s="56"/>
      <c r="P87" s="75">
        <v>1.5634168834165503</v>
      </c>
      <c r="Q87" s="56"/>
      <c r="R87" s="56"/>
      <c r="S87" s="75">
        <v>1.5550465306421601</v>
      </c>
      <c r="T87" s="56"/>
      <c r="U87" s="56"/>
      <c r="V87" s="75">
        <v>1.5466849208622508</v>
      </c>
      <c r="W87" s="56"/>
      <c r="X87" s="56"/>
      <c r="Y87" s="75">
        <v>1.5383351517320787</v>
      </c>
      <c r="Z87" s="56"/>
      <c r="AA87" s="56"/>
      <c r="AB87" s="75">
        <v>1.5299863514881558</v>
      </c>
      <c r="AC87" s="56"/>
      <c r="AD87" s="56"/>
      <c r="AE87" s="75">
        <v>1.5216427629559279</v>
      </c>
      <c r="AF87" s="56"/>
      <c r="AG87" s="56"/>
      <c r="AH87" s="75">
        <v>1.5133128524424528</v>
      </c>
      <c r="AI87" s="56"/>
      <c r="AJ87" s="56"/>
      <c r="AK87" s="75">
        <v>1.5049881152332647</v>
      </c>
      <c r="AL87" s="56"/>
      <c r="AM87" s="56"/>
      <c r="AN87" s="75">
        <v>1.4966668575221007</v>
      </c>
      <c r="AO87" s="56"/>
      <c r="AP87" s="56"/>
      <c r="AQ87" s="75">
        <v>1.4883541879535307</v>
      </c>
      <c r="AR87" s="56"/>
      <c r="AS87" s="56"/>
      <c r="AT87" s="75">
        <v>1.4800460423286279</v>
      </c>
      <c r="AU87" s="56"/>
      <c r="AV87" s="56"/>
      <c r="AW87" s="75">
        <v>1.4717492063760045</v>
      </c>
      <c r="AX87" s="56"/>
      <c r="AY87" s="56"/>
      <c r="AZ87" s="75">
        <v>1.4634560201422677</v>
      </c>
    </row>
    <row r="88" spans="1:52" s="54" customFormat="1" x14ac:dyDescent="0.3">
      <c r="A88" s="147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</row>
    <row r="89" spans="1:52" s="54" customFormat="1" x14ac:dyDescent="0.3">
      <c r="A89" s="147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</row>
    <row r="90" spans="1:52" x14ac:dyDescent="0.3">
      <c r="A90" s="147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</row>
  </sheetData>
  <mergeCells count="104">
    <mergeCell ref="N31:P31"/>
    <mergeCell ref="N29:P29"/>
    <mergeCell ref="AX6:AZ6"/>
    <mergeCell ref="AX4:AZ4"/>
    <mergeCell ref="Q31:S31"/>
    <mergeCell ref="Q29:S29"/>
    <mergeCell ref="T31:V31"/>
    <mergeCell ref="T29:V29"/>
    <mergeCell ref="W31:Y31"/>
    <mergeCell ref="W29:Y29"/>
    <mergeCell ref="Z31:AB31"/>
    <mergeCell ref="Z29:AB29"/>
    <mergeCell ref="AC31:AE31"/>
    <mergeCell ref="AC29:AE29"/>
    <mergeCell ref="AF31:AH31"/>
    <mergeCell ref="AF29:AH29"/>
    <mergeCell ref="AR31:AT31"/>
    <mergeCell ref="AR29:AT29"/>
    <mergeCell ref="AU31:AW31"/>
    <mergeCell ref="AU29:AW29"/>
    <mergeCell ref="AX31:AZ31"/>
    <mergeCell ref="AX29:AZ29"/>
    <mergeCell ref="AI31:AK31"/>
    <mergeCell ref="AI29:AK29"/>
    <mergeCell ref="AL31:AN31"/>
    <mergeCell ref="AL29:AN29"/>
    <mergeCell ref="AO31:AQ31"/>
    <mergeCell ref="AO29:AQ29"/>
    <mergeCell ref="W4:Y4"/>
    <mergeCell ref="AU6:AW6"/>
    <mergeCell ref="AU4:AW4"/>
    <mergeCell ref="AR6:AT6"/>
    <mergeCell ref="AR4:AT4"/>
    <mergeCell ref="AO6:AQ6"/>
    <mergeCell ref="AO4:AQ4"/>
    <mergeCell ref="AL6:AN6"/>
    <mergeCell ref="AL4:AN4"/>
    <mergeCell ref="AI6:AK6"/>
    <mergeCell ref="AI4:AK4"/>
    <mergeCell ref="AF4:AH4"/>
    <mergeCell ref="AC6:AE6"/>
    <mergeCell ref="AC4:AE4"/>
    <mergeCell ref="Z6:AB6"/>
    <mergeCell ref="Z4:AB4"/>
    <mergeCell ref="AF6:AH6"/>
    <mergeCell ref="W6:Y6"/>
    <mergeCell ref="AU5:AW5"/>
    <mergeCell ref="Z5:AB5"/>
    <mergeCell ref="N30:P30"/>
    <mergeCell ref="AI5:AK5"/>
    <mergeCell ref="AL5:AN5"/>
    <mergeCell ref="AO5:AQ5"/>
    <mergeCell ref="AR5:AT5"/>
    <mergeCell ref="N5:P5"/>
    <mergeCell ref="T6:V6"/>
    <mergeCell ref="AX5:AZ5"/>
    <mergeCell ref="Q5:S5"/>
    <mergeCell ref="T5:V5"/>
    <mergeCell ref="W5:Y5"/>
    <mergeCell ref="AX30:AZ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29:A32"/>
    <mergeCell ref="B30:D30"/>
    <mergeCell ref="E30:G30"/>
    <mergeCell ref="H30:J30"/>
    <mergeCell ref="K30:M30"/>
    <mergeCell ref="B31:D31"/>
    <mergeCell ref="B29:D29"/>
    <mergeCell ref="E31:G31"/>
    <mergeCell ref="E29:G29"/>
    <mergeCell ref="H31:J31"/>
    <mergeCell ref="H29:J29"/>
    <mergeCell ref="K31:M31"/>
    <mergeCell ref="K29:M29"/>
    <mergeCell ref="AC5:AE5"/>
    <mergeCell ref="AF5:AH5"/>
    <mergeCell ref="A4:A7"/>
    <mergeCell ref="B5:D5"/>
    <mergeCell ref="E5:G5"/>
    <mergeCell ref="H5:J5"/>
    <mergeCell ref="K5:M5"/>
    <mergeCell ref="K6:M6"/>
    <mergeCell ref="K4:M4"/>
    <mergeCell ref="H6:J6"/>
    <mergeCell ref="H4:J4"/>
    <mergeCell ref="E6:G6"/>
    <mergeCell ref="E4:G4"/>
    <mergeCell ref="B6:D6"/>
    <mergeCell ref="B4:D4"/>
    <mergeCell ref="T4:V4"/>
    <mergeCell ref="Q6:S6"/>
    <mergeCell ref="Q4:S4"/>
    <mergeCell ref="N6:P6"/>
    <mergeCell ref="N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161"/>
  <sheetViews>
    <sheetView zoomScale="110" zoomScaleNormal="110" workbookViewId="0">
      <selection activeCell="C12" sqref="C12"/>
    </sheetView>
  </sheetViews>
  <sheetFormatPr baseColWidth="10" defaultRowHeight="14.4" x14ac:dyDescent="0.3"/>
  <cols>
    <col min="1" max="1" width="13.6640625" style="88" customWidth="1"/>
    <col min="2" max="34" width="9.5546875" style="90" customWidth="1"/>
  </cols>
  <sheetData>
    <row r="2" spans="1:52" s="44" customFormat="1" ht="21" x14ac:dyDescent="0.4">
      <c r="A2" s="41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</row>
    <row r="3" spans="1:52" s="104" customFormat="1" ht="12" thickBot="1" x14ac:dyDescent="0.25">
      <c r="A3" s="57"/>
    </row>
    <row r="4" spans="1:52" s="54" customFormat="1" ht="15.6" thickTop="1" thickBot="1" x14ac:dyDescent="0.35">
      <c r="A4" s="181" t="s">
        <v>6</v>
      </c>
      <c r="B4" s="178" t="s">
        <v>38</v>
      </c>
      <c r="C4" s="179"/>
      <c r="D4" s="180"/>
      <c r="E4" s="178" t="s">
        <v>38</v>
      </c>
      <c r="F4" s="179"/>
      <c r="G4" s="180"/>
      <c r="H4" s="178" t="s">
        <v>38</v>
      </c>
      <c r="I4" s="179"/>
      <c r="J4" s="180"/>
      <c r="K4" s="178" t="s">
        <v>38</v>
      </c>
      <c r="L4" s="179"/>
      <c r="M4" s="180"/>
      <c r="N4" s="178" t="s">
        <v>38</v>
      </c>
      <c r="O4" s="179"/>
      <c r="P4" s="180"/>
      <c r="Q4" s="178" t="s">
        <v>38</v>
      </c>
      <c r="R4" s="179"/>
      <c r="S4" s="180"/>
      <c r="T4" s="178" t="s">
        <v>38</v>
      </c>
      <c r="U4" s="179"/>
      <c r="V4" s="180"/>
      <c r="W4" s="178" t="s">
        <v>38</v>
      </c>
      <c r="X4" s="179"/>
      <c r="Y4" s="180"/>
      <c r="Z4" s="178" t="s">
        <v>38</v>
      </c>
      <c r="AA4" s="179"/>
      <c r="AB4" s="180"/>
      <c r="AC4" s="178" t="s">
        <v>38</v>
      </c>
      <c r="AD4" s="179"/>
      <c r="AE4" s="180"/>
      <c r="AF4" s="178" t="s">
        <v>38</v>
      </c>
      <c r="AG4" s="179"/>
      <c r="AH4" s="180"/>
      <c r="AI4" s="178" t="s">
        <v>38</v>
      </c>
      <c r="AJ4" s="179"/>
      <c r="AK4" s="180"/>
      <c r="AL4" s="178" t="s">
        <v>38</v>
      </c>
      <c r="AM4" s="179"/>
      <c r="AN4" s="180"/>
      <c r="AO4" s="178" t="s">
        <v>38</v>
      </c>
      <c r="AP4" s="179"/>
      <c r="AQ4" s="180"/>
      <c r="AR4" s="178" t="s">
        <v>38</v>
      </c>
      <c r="AS4" s="179"/>
      <c r="AT4" s="180"/>
      <c r="AU4" s="178" t="s">
        <v>38</v>
      </c>
      <c r="AV4" s="179"/>
      <c r="AW4" s="180"/>
      <c r="AX4" s="178" t="s">
        <v>38</v>
      </c>
      <c r="AY4" s="179"/>
      <c r="AZ4" s="180"/>
    </row>
    <row r="5" spans="1:52" s="47" customFormat="1" thickTop="1" thickBot="1" x14ac:dyDescent="0.3">
      <c r="A5" s="181"/>
      <c r="B5" s="177" t="s">
        <v>13</v>
      </c>
      <c r="C5" s="177"/>
      <c r="D5" s="177"/>
      <c r="E5" s="177" t="s">
        <v>13</v>
      </c>
      <c r="F5" s="177"/>
      <c r="G5" s="177"/>
      <c r="H5" s="177" t="s">
        <v>13</v>
      </c>
      <c r="I5" s="177"/>
      <c r="J5" s="177"/>
      <c r="K5" s="177" t="s">
        <v>13</v>
      </c>
      <c r="L5" s="177"/>
      <c r="M5" s="177"/>
      <c r="N5" s="177" t="s">
        <v>13</v>
      </c>
      <c r="O5" s="177"/>
      <c r="P5" s="177"/>
      <c r="Q5" s="177" t="s">
        <v>13</v>
      </c>
      <c r="R5" s="177"/>
      <c r="S5" s="177"/>
      <c r="T5" s="177" t="s">
        <v>13</v>
      </c>
      <c r="U5" s="177"/>
      <c r="V5" s="177"/>
      <c r="W5" s="177" t="s">
        <v>13</v>
      </c>
      <c r="X5" s="177"/>
      <c r="Y5" s="177"/>
      <c r="Z5" s="177" t="s">
        <v>13</v>
      </c>
      <c r="AA5" s="177"/>
      <c r="AB5" s="177"/>
      <c r="AC5" s="177" t="s">
        <v>13</v>
      </c>
      <c r="AD5" s="177"/>
      <c r="AE5" s="177"/>
      <c r="AF5" s="177" t="s">
        <v>13</v>
      </c>
      <c r="AG5" s="177"/>
      <c r="AH5" s="177"/>
      <c r="AI5" s="177" t="s">
        <v>13</v>
      </c>
      <c r="AJ5" s="177"/>
      <c r="AK5" s="177"/>
      <c r="AL5" s="177" t="s">
        <v>13</v>
      </c>
      <c r="AM5" s="177"/>
      <c r="AN5" s="177"/>
      <c r="AO5" s="177" t="s">
        <v>13</v>
      </c>
      <c r="AP5" s="177"/>
      <c r="AQ5" s="177"/>
      <c r="AR5" s="177" t="s">
        <v>13</v>
      </c>
      <c r="AS5" s="177"/>
      <c r="AT5" s="177"/>
      <c r="AU5" s="177" t="s">
        <v>13</v>
      </c>
      <c r="AV5" s="177"/>
      <c r="AW5" s="177"/>
      <c r="AX5" s="177" t="s">
        <v>13</v>
      </c>
      <c r="AY5" s="177"/>
      <c r="AZ5" s="177"/>
    </row>
    <row r="6" spans="1:52" s="47" customFormat="1" ht="16.5" customHeight="1" thickTop="1" thickBot="1" x14ac:dyDescent="0.3">
      <c r="A6" s="181"/>
      <c r="B6" s="178">
        <v>2014</v>
      </c>
      <c r="C6" s="179"/>
      <c r="D6" s="180"/>
      <c r="E6" s="178">
        <v>2015</v>
      </c>
      <c r="F6" s="179"/>
      <c r="G6" s="180"/>
      <c r="H6" s="178">
        <v>2016</v>
      </c>
      <c r="I6" s="179"/>
      <c r="J6" s="180"/>
      <c r="K6" s="178">
        <v>2017</v>
      </c>
      <c r="L6" s="179"/>
      <c r="M6" s="180"/>
      <c r="N6" s="178">
        <v>2018</v>
      </c>
      <c r="O6" s="179"/>
      <c r="P6" s="180"/>
      <c r="Q6" s="178">
        <v>2019</v>
      </c>
      <c r="R6" s="179"/>
      <c r="S6" s="180"/>
      <c r="T6" s="178">
        <v>2020</v>
      </c>
      <c r="U6" s="179"/>
      <c r="V6" s="180"/>
      <c r="W6" s="178">
        <v>2021</v>
      </c>
      <c r="X6" s="179"/>
      <c r="Y6" s="180"/>
      <c r="Z6" s="178">
        <v>2022</v>
      </c>
      <c r="AA6" s="179"/>
      <c r="AB6" s="180"/>
      <c r="AC6" s="178">
        <v>2023</v>
      </c>
      <c r="AD6" s="179"/>
      <c r="AE6" s="180"/>
      <c r="AF6" s="178">
        <v>2024</v>
      </c>
      <c r="AG6" s="179"/>
      <c r="AH6" s="180"/>
      <c r="AI6" s="178">
        <v>2025</v>
      </c>
      <c r="AJ6" s="179"/>
      <c r="AK6" s="180"/>
      <c r="AL6" s="178">
        <v>2026</v>
      </c>
      <c r="AM6" s="179"/>
      <c r="AN6" s="180"/>
      <c r="AO6" s="178">
        <v>2027</v>
      </c>
      <c r="AP6" s="179"/>
      <c r="AQ6" s="180"/>
      <c r="AR6" s="178">
        <v>2028</v>
      </c>
      <c r="AS6" s="179"/>
      <c r="AT6" s="180"/>
      <c r="AU6" s="178">
        <v>2029</v>
      </c>
      <c r="AV6" s="179"/>
      <c r="AW6" s="180"/>
      <c r="AX6" s="178">
        <v>2030</v>
      </c>
      <c r="AY6" s="179"/>
      <c r="AZ6" s="180"/>
    </row>
    <row r="7" spans="1:52" s="54" customFormat="1" ht="15.6" thickTop="1" thickBot="1" x14ac:dyDescent="0.35">
      <c r="A7" s="181"/>
      <c r="B7" s="165" t="s">
        <v>14</v>
      </c>
      <c r="C7" s="165" t="s">
        <v>15</v>
      </c>
      <c r="D7" s="165" t="s">
        <v>10</v>
      </c>
      <c r="E7" s="165" t="s">
        <v>14</v>
      </c>
      <c r="F7" s="165" t="s">
        <v>15</v>
      </c>
      <c r="G7" s="165" t="s">
        <v>10</v>
      </c>
      <c r="H7" s="165" t="s">
        <v>14</v>
      </c>
      <c r="I7" s="165" t="s">
        <v>15</v>
      </c>
      <c r="J7" s="165" t="s">
        <v>10</v>
      </c>
      <c r="K7" s="165" t="s">
        <v>14</v>
      </c>
      <c r="L7" s="165" t="s">
        <v>15</v>
      </c>
      <c r="M7" s="165" t="s">
        <v>10</v>
      </c>
      <c r="N7" s="165" t="s">
        <v>14</v>
      </c>
      <c r="O7" s="165" t="s">
        <v>15</v>
      </c>
      <c r="P7" s="165" t="s">
        <v>10</v>
      </c>
      <c r="Q7" s="165" t="s">
        <v>14</v>
      </c>
      <c r="R7" s="165" t="s">
        <v>15</v>
      </c>
      <c r="S7" s="165" t="s">
        <v>10</v>
      </c>
      <c r="T7" s="165" t="s">
        <v>14</v>
      </c>
      <c r="U7" s="165" t="s">
        <v>15</v>
      </c>
      <c r="V7" s="165" t="s">
        <v>10</v>
      </c>
      <c r="W7" s="165" t="s">
        <v>14</v>
      </c>
      <c r="X7" s="165" t="s">
        <v>15</v>
      </c>
      <c r="Y7" s="165" t="s">
        <v>10</v>
      </c>
      <c r="Z7" s="165" t="s">
        <v>14</v>
      </c>
      <c r="AA7" s="165" t="s">
        <v>15</v>
      </c>
      <c r="AB7" s="165" t="s">
        <v>10</v>
      </c>
      <c r="AC7" s="165" t="s">
        <v>14</v>
      </c>
      <c r="AD7" s="165" t="s">
        <v>15</v>
      </c>
      <c r="AE7" s="165" t="s">
        <v>10</v>
      </c>
      <c r="AF7" s="165" t="s">
        <v>14</v>
      </c>
      <c r="AG7" s="165" t="s">
        <v>15</v>
      </c>
      <c r="AH7" s="165" t="s">
        <v>10</v>
      </c>
      <c r="AI7" s="165" t="s">
        <v>14</v>
      </c>
      <c r="AJ7" s="165" t="s">
        <v>15</v>
      </c>
      <c r="AK7" s="165" t="s">
        <v>10</v>
      </c>
      <c r="AL7" s="165" t="s">
        <v>14</v>
      </c>
      <c r="AM7" s="165" t="s">
        <v>15</v>
      </c>
      <c r="AN7" s="165" t="s">
        <v>10</v>
      </c>
      <c r="AO7" s="165" t="s">
        <v>14</v>
      </c>
      <c r="AP7" s="165" t="s">
        <v>15</v>
      </c>
      <c r="AQ7" s="165" t="s">
        <v>10</v>
      </c>
      <c r="AR7" s="165" t="s">
        <v>14</v>
      </c>
      <c r="AS7" s="165" t="s">
        <v>15</v>
      </c>
      <c r="AT7" s="165" t="s">
        <v>10</v>
      </c>
      <c r="AU7" s="165" t="s">
        <v>14</v>
      </c>
      <c r="AV7" s="165" t="s">
        <v>15</v>
      </c>
      <c r="AW7" s="165" t="s">
        <v>10</v>
      </c>
      <c r="AX7" s="165" t="s">
        <v>14</v>
      </c>
      <c r="AY7" s="165" t="s">
        <v>15</v>
      </c>
      <c r="AZ7" s="165" t="s">
        <v>10</v>
      </c>
    </row>
    <row r="8" spans="1:52" s="54" customFormat="1" ht="15.6" thickTop="1" thickBot="1" x14ac:dyDescent="0.35">
      <c r="A8" s="160" t="s">
        <v>45</v>
      </c>
      <c r="B8" s="163">
        <v>12539</v>
      </c>
      <c r="C8" s="163">
        <v>11873</v>
      </c>
      <c r="D8" s="163">
        <v>24412</v>
      </c>
      <c r="E8" s="163">
        <v>12231</v>
      </c>
      <c r="F8" s="163">
        <v>11578</v>
      </c>
      <c r="G8" s="163">
        <v>23809</v>
      </c>
      <c r="H8" s="163">
        <v>11803</v>
      </c>
      <c r="I8" s="163">
        <v>11176</v>
      </c>
      <c r="J8" s="163">
        <v>22979</v>
      </c>
      <c r="K8" s="163">
        <v>11259</v>
      </c>
      <c r="L8" s="163">
        <v>10668</v>
      </c>
      <c r="M8" s="163">
        <v>21927</v>
      </c>
      <c r="N8" s="163">
        <v>10613</v>
      </c>
      <c r="O8" s="163">
        <v>10063</v>
      </c>
      <c r="P8" s="163">
        <v>20676</v>
      </c>
      <c r="Q8" s="163">
        <v>9892</v>
      </c>
      <c r="R8" s="163">
        <v>9379</v>
      </c>
      <c r="S8" s="163">
        <v>19271</v>
      </c>
      <c r="T8" s="163">
        <v>9752</v>
      </c>
      <c r="U8" s="163">
        <v>9245</v>
      </c>
      <c r="V8" s="163">
        <v>18997</v>
      </c>
      <c r="W8" s="163">
        <v>9626</v>
      </c>
      <c r="X8" s="163">
        <v>9125</v>
      </c>
      <c r="Y8" s="163">
        <v>18751</v>
      </c>
      <c r="Z8" s="163">
        <v>9504</v>
      </c>
      <c r="AA8" s="163">
        <v>9008</v>
      </c>
      <c r="AB8" s="163">
        <v>18512</v>
      </c>
      <c r="AC8" s="163">
        <v>9378</v>
      </c>
      <c r="AD8" s="163">
        <v>8888</v>
      </c>
      <c r="AE8" s="163">
        <v>18266</v>
      </c>
      <c r="AF8" s="163">
        <v>9242</v>
      </c>
      <c r="AG8" s="163">
        <v>8758</v>
      </c>
      <c r="AH8" s="163">
        <v>18000</v>
      </c>
      <c r="AI8" s="163">
        <v>9097</v>
      </c>
      <c r="AJ8" s="163">
        <v>8619</v>
      </c>
      <c r="AK8" s="163">
        <v>17716</v>
      </c>
      <c r="AL8" s="163">
        <v>8947</v>
      </c>
      <c r="AM8" s="163">
        <v>8475</v>
      </c>
      <c r="AN8" s="163">
        <v>17422</v>
      </c>
      <c r="AO8" s="163">
        <v>8802</v>
      </c>
      <c r="AP8" s="163">
        <v>8337</v>
      </c>
      <c r="AQ8" s="163">
        <v>17139</v>
      </c>
      <c r="AR8" s="163">
        <v>8673</v>
      </c>
      <c r="AS8" s="163">
        <v>8214</v>
      </c>
      <c r="AT8" s="163">
        <v>16887</v>
      </c>
      <c r="AU8" s="163">
        <v>8569</v>
      </c>
      <c r="AV8" s="163">
        <v>8114</v>
      </c>
      <c r="AW8" s="163">
        <v>16683</v>
      </c>
      <c r="AX8" s="163">
        <v>8492</v>
      </c>
      <c r="AY8" s="163">
        <v>8041</v>
      </c>
      <c r="AZ8" s="163">
        <v>16533</v>
      </c>
    </row>
    <row r="9" spans="1:52" s="54" customFormat="1" ht="15.6" thickTop="1" thickBot="1" x14ac:dyDescent="0.35">
      <c r="A9" s="160" t="s">
        <v>46</v>
      </c>
      <c r="B9" s="163">
        <v>10678</v>
      </c>
      <c r="C9" s="163">
        <v>10337</v>
      </c>
      <c r="D9" s="163">
        <v>21015</v>
      </c>
      <c r="E9" s="163">
        <v>10779</v>
      </c>
      <c r="F9" s="163">
        <v>10436</v>
      </c>
      <c r="G9" s="163">
        <v>21215</v>
      </c>
      <c r="H9" s="163">
        <v>10950</v>
      </c>
      <c r="I9" s="163">
        <v>10585</v>
      </c>
      <c r="J9" s="163">
        <v>21535</v>
      </c>
      <c r="K9" s="163">
        <v>11194</v>
      </c>
      <c r="L9" s="163">
        <v>10797</v>
      </c>
      <c r="M9" s="163">
        <v>21991</v>
      </c>
      <c r="N9" s="163">
        <v>11504</v>
      </c>
      <c r="O9" s="163">
        <v>11071</v>
      </c>
      <c r="P9" s="163">
        <v>22575</v>
      </c>
      <c r="Q9" s="163">
        <v>11845</v>
      </c>
      <c r="R9" s="163">
        <v>11390</v>
      </c>
      <c r="S9" s="163">
        <v>23235</v>
      </c>
      <c r="T9" s="163">
        <v>11575</v>
      </c>
      <c r="U9" s="163">
        <v>11124</v>
      </c>
      <c r="V9" s="163">
        <v>22699</v>
      </c>
      <c r="W9" s="163">
        <v>11218</v>
      </c>
      <c r="X9" s="163">
        <v>10784</v>
      </c>
      <c r="Y9" s="163">
        <v>22002</v>
      </c>
      <c r="Z9" s="163">
        <v>10752</v>
      </c>
      <c r="AA9" s="163">
        <v>10343</v>
      </c>
      <c r="AB9" s="163">
        <v>21095</v>
      </c>
      <c r="AC9" s="163">
        <v>10159</v>
      </c>
      <c r="AD9" s="163">
        <v>9780</v>
      </c>
      <c r="AE9" s="163">
        <v>19939</v>
      </c>
      <c r="AF9" s="163">
        <v>9453</v>
      </c>
      <c r="AG9" s="163">
        <v>9098</v>
      </c>
      <c r="AH9" s="163">
        <v>18551</v>
      </c>
      <c r="AI9" s="163">
        <v>9294</v>
      </c>
      <c r="AJ9" s="163">
        <v>8943</v>
      </c>
      <c r="AK9" s="163">
        <v>18237</v>
      </c>
      <c r="AL9" s="163">
        <v>9122</v>
      </c>
      <c r="AM9" s="163">
        <v>8777</v>
      </c>
      <c r="AN9" s="163">
        <v>17899</v>
      </c>
      <c r="AO9" s="163">
        <v>8950</v>
      </c>
      <c r="AP9" s="163">
        <v>8610</v>
      </c>
      <c r="AQ9" s="163">
        <v>17560</v>
      </c>
      <c r="AR9" s="163">
        <v>8789</v>
      </c>
      <c r="AS9" s="163">
        <v>8453</v>
      </c>
      <c r="AT9" s="163">
        <v>17242</v>
      </c>
      <c r="AU9" s="163">
        <v>8647</v>
      </c>
      <c r="AV9" s="163">
        <v>8315</v>
      </c>
      <c r="AW9" s="163">
        <v>16962</v>
      </c>
      <c r="AX9" s="163">
        <v>8524</v>
      </c>
      <c r="AY9" s="163">
        <v>8196</v>
      </c>
      <c r="AZ9" s="163">
        <v>16720</v>
      </c>
    </row>
    <row r="10" spans="1:52" s="54" customFormat="1" ht="15.6" thickTop="1" thickBot="1" x14ac:dyDescent="0.35">
      <c r="A10" s="160" t="s">
        <v>47</v>
      </c>
      <c r="B10" s="163">
        <v>10891</v>
      </c>
      <c r="C10" s="163">
        <v>10402</v>
      </c>
      <c r="D10" s="163">
        <v>21293</v>
      </c>
      <c r="E10" s="163">
        <v>10875</v>
      </c>
      <c r="F10" s="163">
        <v>10376</v>
      </c>
      <c r="G10" s="163">
        <v>21251</v>
      </c>
      <c r="H10" s="163">
        <v>10778</v>
      </c>
      <c r="I10" s="163">
        <v>10298</v>
      </c>
      <c r="J10" s="163">
        <v>21076</v>
      </c>
      <c r="K10" s="163">
        <v>10658</v>
      </c>
      <c r="L10" s="163">
        <v>10212</v>
      </c>
      <c r="M10" s="163">
        <v>20870</v>
      </c>
      <c r="N10" s="163">
        <v>10580</v>
      </c>
      <c r="O10" s="163">
        <v>10168</v>
      </c>
      <c r="P10" s="163">
        <v>20748</v>
      </c>
      <c r="Q10" s="163">
        <v>10593</v>
      </c>
      <c r="R10" s="163">
        <v>10199</v>
      </c>
      <c r="S10" s="163">
        <v>20792</v>
      </c>
      <c r="T10" s="163">
        <v>10717</v>
      </c>
      <c r="U10" s="163">
        <v>10320</v>
      </c>
      <c r="V10" s="163">
        <v>21037</v>
      </c>
      <c r="W10" s="163">
        <v>10952</v>
      </c>
      <c r="X10" s="163">
        <v>10530</v>
      </c>
      <c r="Y10" s="163">
        <v>21482</v>
      </c>
      <c r="Z10" s="163">
        <v>11274</v>
      </c>
      <c r="AA10" s="163">
        <v>10815</v>
      </c>
      <c r="AB10" s="163">
        <v>22089</v>
      </c>
      <c r="AC10" s="163">
        <v>11647</v>
      </c>
      <c r="AD10" s="163">
        <v>11147</v>
      </c>
      <c r="AE10" s="163">
        <v>22794</v>
      </c>
      <c r="AF10" s="163">
        <v>12015</v>
      </c>
      <c r="AG10" s="163">
        <v>11490</v>
      </c>
      <c r="AH10" s="163">
        <v>23505</v>
      </c>
      <c r="AI10" s="163">
        <v>11706</v>
      </c>
      <c r="AJ10" s="163">
        <v>11188</v>
      </c>
      <c r="AK10" s="163">
        <v>22894</v>
      </c>
      <c r="AL10" s="163">
        <v>11279</v>
      </c>
      <c r="AM10" s="163">
        <v>10781</v>
      </c>
      <c r="AN10" s="163">
        <v>22060</v>
      </c>
      <c r="AO10" s="163">
        <v>10736</v>
      </c>
      <c r="AP10" s="163">
        <v>10268</v>
      </c>
      <c r="AQ10" s="163">
        <v>21004</v>
      </c>
      <c r="AR10" s="163">
        <v>10085</v>
      </c>
      <c r="AS10" s="163">
        <v>9653</v>
      </c>
      <c r="AT10" s="163">
        <v>19738</v>
      </c>
      <c r="AU10" s="163">
        <v>9356</v>
      </c>
      <c r="AV10" s="163">
        <v>8951</v>
      </c>
      <c r="AW10" s="163">
        <v>18307</v>
      </c>
      <c r="AX10" s="163">
        <v>9213</v>
      </c>
      <c r="AY10" s="163">
        <v>8812</v>
      </c>
      <c r="AZ10" s="163">
        <v>18025</v>
      </c>
    </row>
    <row r="11" spans="1:52" s="54" customFormat="1" ht="15.6" thickTop="1" thickBot="1" x14ac:dyDescent="0.35">
      <c r="A11" s="160" t="s">
        <v>48</v>
      </c>
      <c r="B11" s="163">
        <v>10543</v>
      </c>
      <c r="C11" s="163">
        <v>9967</v>
      </c>
      <c r="D11" s="163">
        <v>20510</v>
      </c>
      <c r="E11" s="163">
        <v>10593</v>
      </c>
      <c r="F11" s="163">
        <v>9934</v>
      </c>
      <c r="G11" s="163">
        <v>20527</v>
      </c>
      <c r="H11" s="163">
        <v>10675</v>
      </c>
      <c r="I11" s="163">
        <v>9919</v>
      </c>
      <c r="J11" s="163">
        <v>20594</v>
      </c>
      <c r="K11" s="163">
        <v>10776</v>
      </c>
      <c r="L11" s="163">
        <v>9919</v>
      </c>
      <c r="M11" s="163">
        <v>20695</v>
      </c>
      <c r="N11" s="163">
        <v>10868</v>
      </c>
      <c r="O11" s="163">
        <v>9931</v>
      </c>
      <c r="P11" s="163">
        <v>20799</v>
      </c>
      <c r="Q11" s="163">
        <v>10935</v>
      </c>
      <c r="R11" s="163">
        <v>9951</v>
      </c>
      <c r="S11" s="163">
        <v>20886</v>
      </c>
      <c r="T11" s="163">
        <v>10942</v>
      </c>
      <c r="U11" s="163">
        <v>9947</v>
      </c>
      <c r="V11" s="163">
        <v>20889</v>
      </c>
      <c r="W11" s="163">
        <v>10903</v>
      </c>
      <c r="X11" s="163">
        <v>9926</v>
      </c>
      <c r="Y11" s="163">
        <v>20829</v>
      </c>
      <c r="Z11" s="163">
        <v>10848</v>
      </c>
      <c r="AA11" s="163">
        <v>9905</v>
      </c>
      <c r="AB11" s="163">
        <v>20753</v>
      </c>
      <c r="AC11" s="163">
        <v>10818</v>
      </c>
      <c r="AD11" s="163">
        <v>9907</v>
      </c>
      <c r="AE11" s="163">
        <v>20725</v>
      </c>
      <c r="AF11" s="163">
        <v>10847</v>
      </c>
      <c r="AG11" s="163">
        <v>9956</v>
      </c>
      <c r="AH11" s="163">
        <v>20803</v>
      </c>
      <c r="AI11" s="163">
        <v>10956</v>
      </c>
      <c r="AJ11" s="163">
        <v>10058</v>
      </c>
      <c r="AK11" s="163">
        <v>21014</v>
      </c>
      <c r="AL11" s="163">
        <v>11151</v>
      </c>
      <c r="AM11" s="163">
        <v>10224</v>
      </c>
      <c r="AN11" s="163">
        <v>21375</v>
      </c>
      <c r="AO11" s="163">
        <v>11427</v>
      </c>
      <c r="AP11" s="163">
        <v>10454</v>
      </c>
      <c r="AQ11" s="163">
        <v>21881</v>
      </c>
      <c r="AR11" s="163">
        <v>11771</v>
      </c>
      <c r="AS11" s="163">
        <v>10748</v>
      </c>
      <c r="AT11" s="163">
        <v>22519</v>
      </c>
      <c r="AU11" s="163">
        <v>12143</v>
      </c>
      <c r="AV11" s="163">
        <v>11082</v>
      </c>
      <c r="AW11" s="163">
        <v>23225</v>
      </c>
      <c r="AX11" s="163">
        <v>11846</v>
      </c>
      <c r="AY11" s="163">
        <v>10803</v>
      </c>
      <c r="AZ11" s="163">
        <v>22649</v>
      </c>
    </row>
    <row r="12" spans="1:52" s="54" customFormat="1" ht="15.6" thickTop="1" thickBot="1" x14ac:dyDescent="0.35">
      <c r="A12" s="160" t="s">
        <v>49</v>
      </c>
      <c r="B12" s="163">
        <v>9487</v>
      </c>
      <c r="C12" s="163">
        <v>9912</v>
      </c>
      <c r="D12" s="163">
        <v>19399</v>
      </c>
      <c r="E12" s="163">
        <v>9421</v>
      </c>
      <c r="F12" s="163">
        <v>9735</v>
      </c>
      <c r="G12" s="163">
        <v>19156</v>
      </c>
      <c r="H12" s="163">
        <v>9322</v>
      </c>
      <c r="I12" s="163">
        <v>9554</v>
      </c>
      <c r="J12" s="163">
        <v>18876</v>
      </c>
      <c r="K12" s="163">
        <v>9221</v>
      </c>
      <c r="L12" s="163">
        <v>9393</v>
      </c>
      <c r="M12" s="163">
        <v>18614</v>
      </c>
      <c r="N12" s="163">
        <v>9156</v>
      </c>
      <c r="O12" s="163">
        <v>9273</v>
      </c>
      <c r="P12" s="163">
        <v>18429</v>
      </c>
      <c r="Q12" s="163">
        <v>9154</v>
      </c>
      <c r="R12" s="163">
        <v>9209</v>
      </c>
      <c r="S12" s="163">
        <v>18363</v>
      </c>
      <c r="T12" s="163">
        <v>9228</v>
      </c>
      <c r="U12" s="163">
        <v>9203</v>
      </c>
      <c r="V12" s="163">
        <v>18431</v>
      </c>
      <c r="W12" s="163">
        <v>9369</v>
      </c>
      <c r="X12" s="163">
        <v>9248</v>
      </c>
      <c r="Y12" s="163">
        <v>18617</v>
      </c>
      <c r="Z12" s="163">
        <v>9538</v>
      </c>
      <c r="AA12" s="163">
        <v>9323</v>
      </c>
      <c r="AB12" s="163">
        <v>18861</v>
      </c>
      <c r="AC12" s="163">
        <v>9682</v>
      </c>
      <c r="AD12" s="163">
        <v>9392</v>
      </c>
      <c r="AE12" s="163">
        <v>19074</v>
      </c>
      <c r="AF12" s="163">
        <v>9768</v>
      </c>
      <c r="AG12" s="163">
        <v>9437</v>
      </c>
      <c r="AH12" s="163">
        <v>19205</v>
      </c>
      <c r="AI12" s="163">
        <v>9759</v>
      </c>
      <c r="AJ12" s="163">
        <v>9418</v>
      </c>
      <c r="AK12" s="163">
        <v>19177</v>
      </c>
      <c r="AL12" s="163">
        <v>9678</v>
      </c>
      <c r="AM12" s="163">
        <v>9355</v>
      </c>
      <c r="AN12" s="163">
        <v>19033</v>
      </c>
      <c r="AO12" s="163">
        <v>9576</v>
      </c>
      <c r="AP12" s="163">
        <v>9285</v>
      </c>
      <c r="AQ12" s="163">
        <v>18861</v>
      </c>
      <c r="AR12" s="163">
        <v>9512</v>
      </c>
      <c r="AS12" s="163">
        <v>9258</v>
      </c>
      <c r="AT12" s="163">
        <v>18770</v>
      </c>
      <c r="AU12" s="163">
        <v>9538</v>
      </c>
      <c r="AV12" s="163">
        <v>9308</v>
      </c>
      <c r="AW12" s="163">
        <v>18846</v>
      </c>
      <c r="AX12" s="163">
        <v>9672</v>
      </c>
      <c r="AY12" s="163">
        <v>9448</v>
      </c>
      <c r="AZ12" s="163">
        <v>19120</v>
      </c>
    </row>
    <row r="13" spans="1:52" s="54" customFormat="1" ht="15.6" thickTop="1" thickBot="1" x14ac:dyDescent="0.35">
      <c r="A13" s="160" t="s">
        <v>50</v>
      </c>
      <c r="B13" s="163">
        <v>8423</v>
      </c>
      <c r="C13" s="163">
        <v>8933</v>
      </c>
      <c r="D13" s="163">
        <v>17356</v>
      </c>
      <c r="E13" s="163">
        <v>8411</v>
      </c>
      <c r="F13" s="163">
        <v>8791</v>
      </c>
      <c r="G13" s="163">
        <v>17202</v>
      </c>
      <c r="H13" s="163">
        <v>8407</v>
      </c>
      <c r="I13" s="163">
        <v>8640</v>
      </c>
      <c r="J13" s="163">
        <v>17047</v>
      </c>
      <c r="K13" s="163">
        <v>8407</v>
      </c>
      <c r="L13" s="163">
        <v>8484</v>
      </c>
      <c r="M13" s="163">
        <v>16891</v>
      </c>
      <c r="N13" s="163">
        <v>8395</v>
      </c>
      <c r="O13" s="163">
        <v>8320</v>
      </c>
      <c r="P13" s="163">
        <v>16715</v>
      </c>
      <c r="Q13" s="163">
        <v>8364</v>
      </c>
      <c r="R13" s="163">
        <v>8144</v>
      </c>
      <c r="S13" s="163">
        <v>16508</v>
      </c>
      <c r="T13" s="163">
        <v>8326</v>
      </c>
      <c r="U13" s="163">
        <v>7996</v>
      </c>
      <c r="V13" s="163">
        <v>16322</v>
      </c>
      <c r="W13" s="163">
        <v>8284</v>
      </c>
      <c r="X13" s="163">
        <v>7876</v>
      </c>
      <c r="Y13" s="163">
        <v>16160</v>
      </c>
      <c r="Z13" s="163">
        <v>8250</v>
      </c>
      <c r="AA13" s="163">
        <v>7781</v>
      </c>
      <c r="AB13" s="163">
        <v>16031</v>
      </c>
      <c r="AC13" s="163">
        <v>8236</v>
      </c>
      <c r="AD13" s="163">
        <v>7713</v>
      </c>
      <c r="AE13" s="163">
        <v>15949</v>
      </c>
      <c r="AF13" s="163">
        <v>8256</v>
      </c>
      <c r="AG13" s="163">
        <v>7672</v>
      </c>
      <c r="AH13" s="163">
        <v>15928</v>
      </c>
      <c r="AI13" s="163">
        <v>8325</v>
      </c>
      <c r="AJ13" s="163">
        <v>7662</v>
      </c>
      <c r="AK13" s="163">
        <v>15987</v>
      </c>
      <c r="AL13" s="163">
        <v>8436</v>
      </c>
      <c r="AM13" s="163">
        <v>7681</v>
      </c>
      <c r="AN13" s="163">
        <v>16117</v>
      </c>
      <c r="AO13" s="163">
        <v>8568</v>
      </c>
      <c r="AP13" s="163">
        <v>7721</v>
      </c>
      <c r="AQ13" s="163">
        <v>16289</v>
      </c>
      <c r="AR13" s="163">
        <v>8689</v>
      </c>
      <c r="AS13" s="163">
        <v>7770</v>
      </c>
      <c r="AT13" s="163">
        <v>16459</v>
      </c>
      <c r="AU13" s="163">
        <v>8777</v>
      </c>
      <c r="AV13" s="163">
        <v>7820</v>
      </c>
      <c r="AW13" s="163">
        <v>16597</v>
      </c>
      <c r="AX13" s="163">
        <v>8800</v>
      </c>
      <c r="AY13" s="163">
        <v>7836</v>
      </c>
      <c r="AZ13" s="163">
        <v>16636</v>
      </c>
    </row>
    <row r="14" spans="1:52" s="54" customFormat="1" ht="15.6" thickTop="1" thickBot="1" x14ac:dyDescent="0.35">
      <c r="A14" s="160" t="s">
        <v>51</v>
      </c>
      <c r="B14" s="163">
        <v>7674</v>
      </c>
      <c r="C14" s="163">
        <v>8678</v>
      </c>
      <c r="D14" s="163">
        <v>16352</v>
      </c>
      <c r="E14" s="163">
        <v>7648</v>
      </c>
      <c r="F14" s="163">
        <v>8606</v>
      </c>
      <c r="G14" s="163">
        <v>16254</v>
      </c>
      <c r="H14" s="163">
        <v>7586</v>
      </c>
      <c r="I14" s="163">
        <v>8480</v>
      </c>
      <c r="J14" s="163">
        <v>16066</v>
      </c>
      <c r="K14" s="163">
        <v>7513</v>
      </c>
      <c r="L14" s="163">
        <v>8321</v>
      </c>
      <c r="M14" s="163">
        <v>15834</v>
      </c>
      <c r="N14" s="163">
        <v>7455</v>
      </c>
      <c r="O14" s="163">
        <v>8156</v>
      </c>
      <c r="P14" s="163">
        <v>15611</v>
      </c>
      <c r="Q14" s="163">
        <v>7425</v>
      </c>
      <c r="R14" s="163">
        <v>8003</v>
      </c>
      <c r="S14" s="163">
        <v>15428</v>
      </c>
      <c r="T14" s="163">
        <v>7440</v>
      </c>
      <c r="U14" s="163">
        <v>7878</v>
      </c>
      <c r="V14" s="163">
        <v>15318</v>
      </c>
      <c r="W14" s="163">
        <v>7489</v>
      </c>
      <c r="X14" s="163">
        <v>7773</v>
      </c>
      <c r="Y14" s="163">
        <v>15262</v>
      </c>
      <c r="Z14" s="163">
        <v>7550</v>
      </c>
      <c r="AA14" s="163">
        <v>7669</v>
      </c>
      <c r="AB14" s="163">
        <v>15219</v>
      </c>
      <c r="AC14" s="163">
        <v>7587</v>
      </c>
      <c r="AD14" s="163">
        <v>7540</v>
      </c>
      <c r="AE14" s="163">
        <v>15127</v>
      </c>
      <c r="AF14" s="163">
        <v>7576</v>
      </c>
      <c r="AG14" s="163">
        <v>7369</v>
      </c>
      <c r="AH14" s="163">
        <v>14945</v>
      </c>
      <c r="AI14" s="163">
        <v>7529</v>
      </c>
      <c r="AJ14" s="163">
        <v>7200</v>
      </c>
      <c r="AK14" s="163">
        <v>14729</v>
      </c>
      <c r="AL14" s="163">
        <v>7458</v>
      </c>
      <c r="AM14" s="163">
        <v>7042</v>
      </c>
      <c r="AN14" s="163">
        <v>14500</v>
      </c>
      <c r="AO14" s="163">
        <v>7387</v>
      </c>
      <c r="AP14" s="163">
        <v>6907</v>
      </c>
      <c r="AQ14" s="163">
        <v>14294</v>
      </c>
      <c r="AR14" s="163">
        <v>7352</v>
      </c>
      <c r="AS14" s="163">
        <v>6815</v>
      </c>
      <c r="AT14" s="163">
        <v>14167</v>
      </c>
      <c r="AU14" s="163">
        <v>7375</v>
      </c>
      <c r="AV14" s="163">
        <v>6777</v>
      </c>
      <c r="AW14" s="163">
        <v>14152</v>
      </c>
      <c r="AX14" s="163">
        <v>7473</v>
      </c>
      <c r="AY14" s="163">
        <v>6794</v>
      </c>
      <c r="AZ14" s="163">
        <v>14267</v>
      </c>
    </row>
    <row r="15" spans="1:52" s="54" customFormat="1" ht="15.6" thickTop="1" thickBot="1" x14ac:dyDescent="0.35">
      <c r="A15" s="160" t="s">
        <v>52</v>
      </c>
      <c r="B15" s="163">
        <v>7311</v>
      </c>
      <c r="C15" s="163">
        <v>8431</v>
      </c>
      <c r="D15" s="163">
        <v>15742</v>
      </c>
      <c r="E15" s="163">
        <v>7383</v>
      </c>
      <c r="F15" s="163">
        <v>8488</v>
      </c>
      <c r="G15" s="163">
        <v>15871</v>
      </c>
      <c r="H15" s="163">
        <v>7432</v>
      </c>
      <c r="I15" s="163">
        <v>8527</v>
      </c>
      <c r="J15" s="163">
        <v>15959</v>
      </c>
      <c r="K15" s="163">
        <v>7465</v>
      </c>
      <c r="L15" s="163">
        <v>8549</v>
      </c>
      <c r="M15" s="163">
        <v>16014</v>
      </c>
      <c r="N15" s="163">
        <v>7483</v>
      </c>
      <c r="O15" s="163">
        <v>8551</v>
      </c>
      <c r="P15" s="163">
        <v>16034</v>
      </c>
      <c r="Q15" s="163">
        <v>7488</v>
      </c>
      <c r="R15" s="163">
        <v>8528</v>
      </c>
      <c r="S15" s="163">
        <v>16016</v>
      </c>
      <c r="T15" s="163">
        <v>7483</v>
      </c>
      <c r="U15" s="163">
        <v>8473</v>
      </c>
      <c r="V15" s="163">
        <v>15956</v>
      </c>
      <c r="W15" s="163">
        <v>7467</v>
      </c>
      <c r="X15" s="163">
        <v>8387</v>
      </c>
      <c r="Y15" s="163">
        <v>15854</v>
      </c>
      <c r="Z15" s="163">
        <v>7444</v>
      </c>
      <c r="AA15" s="163">
        <v>8271</v>
      </c>
      <c r="AB15" s="163">
        <v>15715</v>
      </c>
      <c r="AC15" s="163">
        <v>7423</v>
      </c>
      <c r="AD15" s="163">
        <v>8132</v>
      </c>
      <c r="AE15" s="163">
        <v>15555</v>
      </c>
      <c r="AF15" s="163">
        <v>7408</v>
      </c>
      <c r="AG15" s="163">
        <v>7976</v>
      </c>
      <c r="AH15" s="163">
        <v>15384</v>
      </c>
      <c r="AI15" s="163">
        <v>7416</v>
      </c>
      <c r="AJ15" s="163">
        <v>7822</v>
      </c>
      <c r="AK15" s="163">
        <v>15238</v>
      </c>
      <c r="AL15" s="163">
        <v>7441</v>
      </c>
      <c r="AM15" s="163">
        <v>7670</v>
      </c>
      <c r="AN15" s="163">
        <v>15111</v>
      </c>
      <c r="AO15" s="163">
        <v>7471</v>
      </c>
      <c r="AP15" s="163">
        <v>7514</v>
      </c>
      <c r="AQ15" s="163">
        <v>14985</v>
      </c>
      <c r="AR15" s="163">
        <v>7487</v>
      </c>
      <c r="AS15" s="163">
        <v>7345</v>
      </c>
      <c r="AT15" s="163">
        <v>14832</v>
      </c>
      <c r="AU15" s="163">
        <v>7474</v>
      </c>
      <c r="AV15" s="163">
        <v>7153</v>
      </c>
      <c r="AW15" s="163">
        <v>14627</v>
      </c>
      <c r="AX15" s="163">
        <v>7448</v>
      </c>
      <c r="AY15" s="163">
        <v>6990</v>
      </c>
      <c r="AZ15" s="163">
        <v>14438</v>
      </c>
    </row>
    <row r="16" spans="1:52" s="54" customFormat="1" ht="15.6" thickTop="1" thickBot="1" x14ac:dyDescent="0.35">
      <c r="A16" s="160" t="s">
        <v>53</v>
      </c>
      <c r="B16" s="163">
        <v>6484</v>
      </c>
      <c r="C16" s="163">
        <v>7360</v>
      </c>
      <c r="D16" s="163">
        <v>13844</v>
      </c>
      <c r="E16" s="163">
        <v>6647</v>
      </c>
      <c r="F16" s="163">
        <v>7471</v>
      </c>
      <c r="G16" s="163">
        <v>14118</v>
      </c>
      <c r="H16" s="163">
        <v>6763</v>
      </c>
      <c r="I16" s="163">
        <v>7528</v>
      </c>
      <c r="J16" s="163">
        <v>14291</v>
      </c>
      <c r="K16" s="163">
        <v>6848</v>
      </c>
      <c r="L16" s="163">
        <v>7556</v>
      </c>
      <c r="M16" s="163">
        <v>14404</v>
      </c>
      <c r="N16" s="163">
        <v>6924</v>
      </c>
      <c r="O16" s="163">
        <v>7587</v>
      </c>
      <c r="P16" s="163">
        <v>14511</v>
      </c>
      <c r="Q16" s="163">
        <v>7007</v>
      </c>
      <c r="R16" s="163">
        <v>7646</v>
      </c>
      <c r="S16" s="163">
        <v>14653</v>
      </c>
      <c r="T16" s="163">
        <v>7100</v>
      </c>
      <c r="U16" s="163">
        <v>7725</v>
      </c>
      <c r="V16" s="163">
        <v>14825</v>
      </c>
      <c r="W16" s="163">
        <v>7197</v>
      </c>
      <c r="X16" s="163">
        <v>7814</v>
      </c>
      <c r="Y16" s="163">
        <v>15011</v>
      </c>
      <c r="Z16" s="163">
        <v>7282</v>
      </c>
      <c r="AA16" s="163">
        <v>7895</v>
      </c>
      <c r="AB16" s="163">
        <v>15177</v>
      </c>
      <c r="AC16" s="163">
        <v>7340</v>
      </c>
      <c r="AD16" s="163">
        <v>7941</v>
      </c>
      <c r="AE16" s="163">
        <v>15281</v>
      </c>
      <c r="AF16" s="163">
        <v>7359</v>
      </c>
      <c r="AG16" s="163">
        <v>7934</v>
      </c>
      <c r="AH16" s="163">
        <v>15293</v>
      </c>
      <c r="AI16" s="163">
        <v>7339</v>
      </c>
      <c r="AJ16" s="163">
        <v>7864</v>
      </c>
      <c r="AK16" s="163">
        <v>15203</v>
      </c>
      <c r="AL16" s="163">
        <v>7288</v>
      </c>
      <c r="AM16" s="163">
        <v>7741</v>
      </c>
      <c r="AN16" s="163">
        <v>15029</v>
      </c>
      <c r="AO16" s="163">
        <v>7225</v>
      </c>
      <c r="AP16" s="163">
        <v>7582</v>
      </c>
      <c r="AQ16" s="163">
        <v>14807</v>
      </c>
      <c r="AR16" s="163">
        <v>7176</v>
      </c>
      <c r="AS16" s="163">
        <v>7415</v>
      </c>
      <c r="AT16" s="163">
        <v>14591</v>
      </c>
      <c r="AU16" s="163">
        <v>7156</v>
      </c>
      <c r="AV16" s="163">
        <v>7254</v>
      </c>
      <c r="AW16" s="163">
        <v>14410</v>
      </c>
      <c r="AX16" s="163">
        <v>7183</v>
      </c>
      <c r="AY16" s="163">
        <v>7122</v>
      </c>
      <c r="AZ16" s="163">
        <v>14305</v>
      </c>
    </row>
    <row r="17" spans="1:52" s="54" customFormat="1" ht="15.6" thickTop="1" thickBot="1" x14ac:dyDescent="0.35">
      <c r="A17" s="160" t="s">
        <v>54</v>
      </c>
      <c r="B17" s="163">
        <v>5312</v>
      </c>
      <c r="C17" s="163">
        <v>5755</v>
      </c>
      <c r="D17" s="163">
        <v>11067</v>
      </c>
      <c r="E17" s="163">
        <v>5438</v>
      </c>
      <c r="F17" s="163">
        <v>5834</v>
      </c>
      <c r="G17" s="163">
        <v>11272</v>
      </c>
      <c r="H17" s="163">
        <v>5621</v>
      </c>
      <c r="I17" s="163">
        <v>5983</v>
      </c>
      <c r="J17" s="163">
        <v>11604</v>
      </c>
      <c r="K17" s="163">
        <v>5842</v>
      </c>
      <c r="L17" s="163">
        <v>6175</v>
      </c>
      <c r="M17" s="163">
        <v>12017</v>
      </c>
      <c r="N17" s="163">
        <v>6069</v>
      </c>
      <c r="O17" s="163">
        <v>6367</v>
      </c>
      <c r="P17" s="163">
        <v>12436</v>
      </c>
      <c r="Q17" s="163">
        <v>6281</v>
      </c>
      <c r="R17" s="163">
        <v>6530</v>
      </c>
      <c r="S17" s="163">
        <v>12811</v>
      </c>
      <c r="T17" s="163">
        <v>6462</v>
      </c>
      <c r="U17" s="163">
        <v>6654</v>
      </c>
      <c r="V17" s="163">
        <v>13116</v>
      </c>
      <c r="W17" s="163">
        <v>6617</v>
      </c>
      <c r="X17" s="163">
        <v>6750</v>
      </c>
      <c r="Y17" s="163">
        <v>13367</v>
      </c>
      <c r="Z17" s="163">
        <v>6749</v>
      </c>
      <c r="AA17" s="163">
        <v>6826</v>
      </c>
      <c r="AB17" s="163">
        <v>13575</v>
      </c>
      <c r="AC17" s="163">
        <v>6861</v>
      </c>
      <c r="AD17" s="163">
        <v>6893</v>
      </c>
      <c r="AE17" s="163">
        <v>13754</v>
      </c>
      <c r="AF17" s="163">
        <v>6957</v>
      </c>
      <c r="AG17" s="163">
        <v>6963</v>
      </c>
      <c r="AH17" s="163">
        <v>13920</v>
      </c>
      <c r="AI17" s="163">
        <v>7038</v>
      </c>
      <c r="AJ17" s="163">
        <v>7027</v>
      </c>
      <c r="AK17" s="163">
        <v>14065</v>
      </c>
      <c r="AL17" s="163">
        <v>7101</v>
      </c>
      <c r="AM17" s="163">
        <v>7081</v>
      </c>
      <c r="AN17" s="163">
        <v>14182</v>
      </c>
      <c r="AO17" s="163">
        <v>7148</v>
      </c>
      <c r="AP17" s="163">
        <v>7120</v>
      </c>
      <c r="AQ17" s="163">
        <v>14268</v>
      </c>
      <c r="AR17" s="163">
        <v>7177</v>
      </c>
      <c r="AS17" s="163">
        <v>7137</v>
      </c>
      <c r="AT17" s="163">
        <v>14314</v>
      </c>
      <c r="AU17" s="163">
        <v>7188</v>
      </c>
      <c r="AV17" s="163">
        <v>7125</v>
      </c>
      <c r="AW17" s="163">
        <v>14313</v>
      </c>
      <c r="AX17" s="163">
        <v>7184</v>
      </c>
      <c r="AY17" s="163">
        <v>7076</v>
      </c>
      <c r="AZ17" s="163">
        <v>14260</v>
      </c>
    </row>
    <row r="18" spans="1:52" s="54" customFormat="1" ht="15.6" thickTop="1" thickBot="1" x14ac:dyDescent="0.35">
      <c r="A18" s="160" t="s">
        <v>55</v>
      </c>
      <c r="B18" s="163">
        <v>5443</v>
      </c>
      <c r="C18" s="163">
        <v>6104</v>
      </c>
      <c r="D18" s="163">
        <v>11547</v>
      </c>
      <c r="E18" s="163">
        <v>5483</v>
      </c>
      <c r="F18" s="163">
        <v>6140</v>
      </c>
      <c r="G18" s="163">
        <v>11623</v>
      </c>
      <c r="H18" s="163">
        <v>5442</v>
      </c>
      <c r="I18" s="163">
        <v>6044</v>
      </c>
      <c r="J18" s="163">
        <v>11486</v>
      </c>
      <c r="K18" s="163">
        <v>5372</v>
      </c>
      <c r="L18" s="163">
        <v>5888</v>
      </c>
      <c r="M18" s="163">
        <v>11260</v>
      </c>
      <c r="N18" s="163">
        <v>5339</v>
      </c>
      <c r="O18" s="163">
        <v>5766</v>
      </c>
      <c r="P18" s="163">
        <v>11105</v>
      </c>
      <c r="Q18" s="163">
        <v>5387</v>
      </c>
      <c r="R18" s="163">
        <v>5745</v>
      </c>
      <c r="S18" s="163">
        <v>11132</v>
      </c>
      <c r="T18" s="163">
        <v>5533</v>
      </c>
      <c r="U18" s="163">
        <v>5844</v>
      </c>
      <c r="V18" s="163">
        <v>11377</v>
      </c>
      <c r="W18" s="163">
        <v>5757</v>
      </c>
      <c r="X18" s="163">
        <v>6038</v>
      </c>
      <c r="Y18" s="163">
        <v>11795</v>
      </c>
      <c r="Z18" s="163">
        <v>6031</v>
      </c>
      <c r="AA18" s="163">
        <v>6286</v>
      </c>
      <c r="AB18" s="163">
        <v>12317</v>
      </c>
      <c r="AC18" s="163">
        <v>6303</v>
      </c>
      <c r="AD18" s="163">
        <v>6527</v>
      </c>
      <c r="AE18" s="163">
        <v>12830</v>
      </c>
      <c r="AF18" s="163">
        <v>6538</v>
      </c>
      <c r="AG18" s="163">
        <v>6713</v>
      </c>
      <c r="AH18" s="163">
        <v>13251</v>
      </c>
      <c r="AI18" s="163">
        <v>6716</v>
      </c>
      <c r="AJ18" s="163">
        <v>6833</v>
      </c>
      <c r="AK18" s="163">
        <v>13549</v>
      </c>
      <c r="AL18" s="163">
        <v>6848</v>
      </c>
      <c r="AM18" s="163">
        <v>6903</v>
      </c>
      <c r="AN18" s="163">
        <v>13751</v>
      </c>
      <c r="AO18" s="163">
        <v>6948</v>
      </c>
      <c r="AP18" s="163">
        <v>6945</v>
      </c>
      <c r="AQ18" s="163">
        <v>13893</v>
      </c>
      <c r="AR18" s="163">
        <v>7037</v>
      </c>
      <c r="AS18" s="163">
        <v>6989</v>
      </c>
      <c r="AT18" s="163">
        <v>14026</v>
      </c>
      <c r="AU18" s="163">
        <v>7128</v>
      </c>
      <c r="AV18" s="163">
        <v>7056</v>
      </c>
      <c r="AW18" s="163">
        <v>14184</v>
      </c>
      <c r="AX18" s="163">
        <v>7228</v>
      </c>
      <c r="AY18" s="163">
        <v>7140</v>
      </c>
      <c r="AZ18" s="163">
        <v>14368</v>
      </c>
    </row>
    <row r="19" spans="1:52" s="54" customFormat="1" ht="15.6" thickTop="1" thickBot="1" x14ac:dyDescent="0.35">
      <c r="A19" s="160" t="s">
        <v>56</v>
      </c>
      <c r="B19" s="163">
        <v>4390</v>
      </c>
      <c r="C19" s="163">
        <v>4251</v>
      </c>
      <c r="D19" s="163">
        <v>8641</v>
      </c>
      <c r="E19" s="163">
        <v>4559</v>
      </c>
      <c r="F19" s="163">
        <v>4469</v>
      </c>
      <c r="G19" s="163">
        <v>9028</v>
      </c>
      <c r="H19" s="163">
        <v>4769</v>
      </c>
      <c r="I19" s="163">
        <v>4769</v>
      </c>
      <c r="J19" s="163">
        <v>9538</v>
      </c>
      <c r="K19" s="163">
        <v>4989</v>
      </c>
      <c r="L19" s="163">
        <v>5098</v>
      </c>
      <c r="M19" s="163">
        <v>10087</v>
      </c>
      <c r="N19" s="163">
        <v>5176</v>
      </c>
      <c r="O19" s="163">
        <v>5375</v>
      </c>
      <c r="P19" s="163">
        <v>10551</v>
      </c>
      <c r="Q19" s="163">
        <v>5302</v>
      </c>
      <c r="R19" s="163">
        <v>5550</v>
      </c>
      <c r="S19" s="163">
        <v>10852</v>
      </c>
      <c r="T19" s="163">
        <v>5351</v>
      </c>
      <c r="U19" s="163">
        <v>5595</v>
      </c>
      <c r="V19" s="163">
        <v>10946</v>
      </c>
      <c r="W19" s="163">
        <v>5341</v>
      </c>
      <c r="X19" s="163">
        <v>5536</v>
      </c>
      <c r="Y19" s="163">
        <v>10877</v>
      </c>
      <c r="Z19" s="163">
        <v>5305</v>
      </c>
      <c r="AA19" s="163">
        <v>5423</v>
      </c>
      <c r="AB19" s="163">
        <v>10728</v>
      </c>
      <c r="AC19" s="163">
        <v>5296</v>
      </c>
      <c r="AD19" s="163">
        <v>5331</v>
      </c>
      <c r="AE19" s="163">
        <v>10627</v>
      </c>
      <c r="AF19" s="163">
        <v>5354</v>
      </c>
      <c r="AG19" s="163">
        <v>5319</v>
      </c>
      <c r="AH19" s="163">
        <v>10673</v>
      </c>
      <c r="AI19" s="163">
        <v>5489</v>
      </c>
      <c r="AJ19" s="163">
        <v>5403</v>
      </c>
      <c r="AK19" s="163">
        <v>10892</v>
      </c>
      <c r="AL19" s="163">
        <v>5689</v>
      </c>
      <c r="AM19" s="163">
        <v>5562</v>
      </c>
      <c r="AN19" s="163">
        <v>11251</v>
      </c>
      <c r="AO19" s="163">
        <v>5931</v>
      </c>
      <c r="AP19" s="163">
        <v>5766</v>
      </c>
      <c r="AQ19" s="163">
        <v>11697</v>
      </c>
      <c r="AR19" s="163">
        <v>6176</v>
      </c>
      <c r="AS19" s="163">
        <v>5970</v>
      </c>
      <c r="AT19" s="163">
        <v>12146</v>
      </c>
      <c r="AU19" s="163">
        <v>6404</v>
      </c>
      <c r="AV19" s="163">
        <v>6139</v>
      </c>
      <c r="AW19" s="163">
        <v>12543</v>
      </c>
      <c r="AX19" s="163">
        <v>6595</v>
      </c>
      <c r="AY19" s="163">
        <v>6266</v>
      </c>
      <c r="AZ19" s="163">
        <v>12861</v>
      </c>
    </row>
    <row r="20" spans="1:52" s="54" customFormat="1" ht="15.6" thickTop="1" thickBot="1" x14ac:dyDescent="0.35">
      <c r="A20" s="160" t="s">
        <v>57</v>
      </c>
      <c r="B20" s="163">
        <v>3791</v>
      </c>
      <c r="C20" s="163">
        <v>3908</v>
      </c>
      <c r="D20" s="163">
        <v>7699</v>
      </c>
      <c r="E20" s="163">
        <v>3927</v>
      </c>
      <c r="F20" s="163">
        <v>4012</v>
      </c>
      <c r="G20" s="163">
        <v>7939</v>
      </c>
      <c r="H20" s="163">
        <v>3987</v>
      </c>
      <c r="I20" s="163">
        <v>4011</v>
      </c>
      <c r="J20" s="163">
        <v>7998</v>
      </c>
      <c r="K20" s="163">
        <v>4010</v>
      </c>
      <c r="L20" s="163">
        <v>3967</v>
      </c>
      <c r="M20" s="163">
        <v>7977</v>
      </c>
      <c r="N20" s="163">
        <v>4055</v>
      </c>
      <c r="O20" s="163">
        <v>3966</v>
      </c>
      <c r="P20" s="163">
        <v>8021</v>
      </c>
      <c r="Q20" s="163">
        <v>4157</v>
      </c>
      <c r="R20" s="163">
        <v>4067</v>
      </c>
      <c r="S20" s="163">
        <v>8224</v>
      </c>
      <c r="T20" s="163">
        <v>4330</v>
      </c>
      <c r="U20" s="163">
        <v>4293</v>
      </c>
      <c r="V20" s="163">
        <v>8623</v>
      </c>
      <c r="W20" s="163">
        <v>4558</v>
      </c>
      <c r="X20" s="163">
        <v>4617</v>
      </c>
      <c r="Y20" s="163">
        <v>9175</v>
      </c>
      <c r="Z20" s="163">
        <v>4802</v>
      </c>
      <c r="AA20" s="163">
        <v>4977</v>
      </c>
      <c r="AB20" s="163">
        <v>9779</v>
      </c>
      <c r="AC20" s="163">
        <v>5009</v>
      </c>
      <c r="AD20" s="163">
        <v>5281</v>
      </c>
      <c r="AE20" s="163">
        <v>10290</v>
      </c>
      <c r="AF20" s="163">
        <v>5139</v>
      </c>
      <c r="AG20" s="163">
        <v>5463</v>
      </c>
      <c r="AH20" s="163">
        <v>10602</v>
      </c>
      <c r="AI20" s="163">
        <v>5176</v>
      </c>
      <c r="AJ20" s="163">
        <v>5494</v>
      </c>
      <c r="AK20" s="163">
        <v>10670</v>
      </c>
      <c r="AL20" s="163">
        <v>5139</v>
      </c>
      <c r="AM20" s="163">
        <v>5408</v>
      </c>
      <c r="AN20" s="163">
        <v>10547</v>
      </c>
      <c r="AO20" s="163">
        <v>5075</v>
      </c>
      <c r="AP20" s="163">
        <v>5263</v>
      </c>
      <c r="AQ20" s="163">
        <v>10338</v>
      </c>
      <c r="AR20" s="163">
        <v>5046</v>
      </c>
      <c r="AS20" s="163">
        <v>5151</v>
      </c>
      <c r="AT20" s="163">
        <v>10197</v>
      </c>
      <c r="AU20" s="163">
        <v>5097</v>
      </c>
      <c r="AV20" s="163">
        <v>5133</v>
      </c>
      <c r="AW20" s="163">
        <v>10230</v>
      </c>
      <c r="AX20" s="163">
        <v>5241</v>
      </c>
      <c r="AY20" s="163">
        <v>5227</v>
      </c>
      <c r="AZ20" s="163">
        <v>10468</v>
      </c>
    </row>
    <row r="21" spans="1:52" s="54" customFormat="1" ht="15.6" thickTop="1" thickBot="1" x14ac:dyDescent="0.35">
      <c r="A21" s="160" t="s">
        <v>58</v>
      </c>
      <c r="B21" s="163">
        <v>2316</v>
      </c>
      <c r="C21" s="163">
        <v>2093</v>
      </c>
      <c r="D21" s="163">
        <v>4409</v>
      </c>
      <c r="E21" s="163">
        <v>2488</v>
      </c>
      <c r="F21" s="163">
        <v>2257</v>
      </c>
      <c r="G21" s="163">
        <v>4745</v>
      </c>
      <c r="H21" s="163">
        <v>2739</v>
      </c>
      <c r="I21" s="163">
        <v>2516</v>
      </c>
      <c r="J21" s="163">
        <v>5255</v>
      </c>
      <c r="K21" s="163">
        <v>3028</v>
      </c>
      <c r="L21" s="163">
        <v>2821</v>
      </c>
      <c r="M21" s="163">
        <v>5849</v>
      </c>
      <c r="N21" s="163">
        <v>3295</v>
      </c>
      <c r="O21" s="163">
        <v>3097</v>
      </c>
      <c r="P21" s="163">
        <v>6392</v>
      </c>
      <c r="Q21" s="163">
        <v>3501</v>
      </c>
      <c r="R21" s="163">
        <v>3293</v>
      </c>
      <c r="S21" s="163">
        <v>6794</v>
      </c>
      <c r="T21" s="163">
        <v>3633</v>
      </c>
      <c r="U21" s="163">
        <v>3388</v>
      </c>
      <c r="V21" s="163">
        <v>7021</v>
      </c>
      <c r="W21" s="163">
        <v>3708</v>
      </c>
      <c r="X21" s="163">
        <v>3404</v>
      </c>
      <c r="Y21" s="163">
        <v>7112</v>
      </c>
      <c r="Z21" s="163">
        <v>3753</v>
      </c>
      <c r="AA21" s="163">
        <v>3388</v>
      </c>
      <c r="AB21" s="163">
        <v>7141</v>
      </c>
      <c r="AC21" s="163">
        <v>3812</v>
      </c>
      <c r="AD21" s="163">
        <v>3404</v>
      </c>
      <c r="AE21" s="163">
        <v>7216</v>
      </c>
      <c r="AF21" s="163">
        <v>3916</v>
      </c>
      <c r="AG21" s="163">
        <v>3499</v>
      </c>
      <c r="AH21" s="163">
        <v>7415</v>
      </c>
      <c r="AI21" s="163">
        <v>4074</v>
      </c>
      <c r="AJ21" s="163">
        <v>3690</v>
      </c>
      <c r="AK21" s="163">
        <v>7764</v>
      </c>
      <c r="AL21" s="163">
        <v>4270</v>
      </c>
      <c r="AM21" s="163">
        <v>3956</v>
      </c>
      <c r="AN21" s="163">
        <v>8226</v>
      </c>
      <c r="AO21" s="163">
        <v>4478</v>
      </c>
      <c r="AP21" s="163">
        <v>4247</v>
      </c>
      <c r="AQ21" s="163">
        <v>8725</v>
      </c>
      <c r="AR21" s="163">
        <v>4652</v>
      </c>
      <c r="AS21" s="163">
        <v>4491</v>
      </c>
      <c r="AT21" s="163">
        <v>9143</v>
      </c>
      <c r="AU21" s="163">
        <v>4769</v>
      </c>
      <c r="AV21" s="163">
        <v>4642</v>
      </c>
      <c r="AW21" s="163">
        <v>9411</v>
      </c>
      <c r="AX21" s="163">
        <v>4812</v>
      </c>
      <c r="AY21" s="163">
        <v>4679</v>
      </c>
      <c r="AZ21" s="163">
        <v>9491</v>
      </c>
    </row>
    <row r="22" spans="1:52" s="54" customFormat="1" ht="15.6" thickTop="1" thickBot="1" x14ac:dyDescent="0.35">
      <c r="A22" s="160" t="s">
        <v>59</v>
      </c>
      <c r="B22" s="163">
        <v>2188</v>
      </c>
      <c r="C22" s="163">
        <v>2188</v>
      </c>
      <c r="D22" s="163">
        <v>4376</v>
      </c>
      <c r="E22" s="163">
        <v>2160</v>
      </c>
      <c r="F22" s="163">
        <v>2196</v>
      </c>
      <c r="G22" s="163">
        <v>4356</v>
      </c>
      <c r="H22" s="163">
        <v>2070</v>
      </c>
      <c r="I22" s="163">
        <v>2099</v>
      </c>
      <c r="J22" s="163">
        <v>4169</v>
      </c>
      <c r="K22" s="163">
        <v>1970</v>
      </c>
      <c r="L22" s="163">
        <v>1965</v>
      </c>
      <c r="M22" s="163">
        <v>3935</v>
      </c>
      <c r="N22" s="163">
        <v>1927</v>
      </c>
      <c r="O22" s="163">
        <v>1886</v>
      </c>
      <c r="P22" s="163">
        <v>3813</v>
      </c>
      <c r="Q22" s="163">
        <v>1979</v>
      </c>
      <c r="R22" s="163">
        <v>1919</v>
      </c>
      <c r="S22" s="163">
        <v>3898</v>
      </c>
      <c r="T22" s="163">
        <v>2133</v>
      </c>
      <c r="U22" s="163">
        <v>2081</v>
      </c>
      <c r="V22" s="163">
        <v>4214</v>
      </c>
      <c r="W22" s="163">
        <v>2364</v>
      </c>
      <c r="X22" s="163">
        <v>2344</v>
      </c>
      <c r="Y22" s="163">
        <v>4708</v>
      </c>
      <c r="Z22" s="163">
        <v>2629</v>
      </c>
      <c r="AA22" s="163">
        <v>2651</v>
      </c>
      <c r="AB22" s="163">
        <v>5280</v>
      </c>
      <c r="AC22" s="163">
        <v>2870</v>
      </c>
      <c r="AD22" s="163">
        <v>2927</v>
      </c>
      <c r="AE22" s="163">
        <v>5797</v>
      </c>
      <c r="AF22" s="163">
        <v>3049</v>
      </c>
      <c r="AG22" s="163">
        <v>3118</v>
      </c>
      <c r="AH22" s="163">
        <v>6167</v>
      </c>
      <c r="AI22" s="163">
        <v>3150</v>
      </c>
      <c r="AJ22" s="163">
        <v>3200</v>
      </c>
      <c r="AK22" s="163">
        <v>6350</v>
      </c>
      <c r="AL22" s="163">
        <v>3195</v>
      </c>
      <c r="AM22" s="163">
        <v>3198</v>
      </c>
      <c r="AN22" s="163">
        <v>6393</v>
      </c>
      <c r="AO22" s="163">
        <v>3214</v>
      </c>
      <c r="AP22" s="163">
        <v>3163</v>
      </c>
      <c r="AQ22" s="163">
        <v>6377</v>
      </c>
      <c r="AR22" s="163">
        <v>3253</v>
      </c>
      <c r="AS22" s="163">
        <v>3166</v>
      </c>
      <c r="AT22" s="163">
        <v>6419</v>
      </c>
      <c r="AU22" s="163">
        <v>3340</v>
      </c>
      <c r="AV22" s="163">
        <v>3253</v>
      </c>
      <c r="AW22" s="163">
        <v>6593</v>
      </c>
      <c r="AX22" s="163">
        <v>3486</v>
      </c>
      <c r="AY22" s="163">
        <v>3446</v>
      </c>
      <c r="AZ22" s="163">
        <v>6932</v>
      </c>
    </row>
    <row r="23" spans="1:52" s="54" customFormat="1" ht="15.6" thickTop="1" thickBot="1" x14ac:dyDescent="0.35">
      <c r="A23" s="160" t="s">
        <v>60</v>
      </c>
      <c r="B23" s="163">
        <v>3413</v>
      </c>
      <c r="C23" s="163">
        <v>3330</v>
      </c>
      <c r="D23" s="163">
        <v>6743</v>
      </c>
      <c r="E23" s="163">
        <v>3366</v>
      </c>
      <c r="F23" s="163">
        <v>3608</v>
      </c>
      <c r="G23" s="163">
        <v>6974</v>
      </c>
      <c r="H23" s="163">
        <v>3543</v>
      </c>
      <c r="I23" s="163">
        <v>4272</v>
      </c>
      <c r="J23" s="163">
        <v>7815</v>
      </c>
      <c r="K23" s="163">
        <v>3805</v>
      </c>
      <c r="L23" s="163">
        <v>5077</v>
      </c>
      <c r="M23" s="163">
        <v>8882</v>
      </c>
      <c r="N23" s="163">
        <v>4012</v>
      </c>
      <c r="O23" s="163">
        <v>5754</v>
      </c>
      <c r="P23" s="163">
        <v>9766</v>
      </c>
      <c r="Q23" s="163">
        <v>4090</v>
      </c>
      <c r="R23" s="163">
        <v>6129</v>
      </c>
      <c r="S23" s="163">
        <v>10219</v>
      </c>
      <c r="T23" s="163">
        <v>4020</v>
      </c>
      <c r="U23" s="163">
        <v>6146</v>
      </c>
      <c r="V23" s="163">
        <v>10166</v>
      </c>
      <c r="W23" s="163">
        <v>3854</v>
      </c>
      <c r="X23" s="163">
        <v>5893</v>
      </c>
      <c r="Y23" s="163">
        <v>9747</v>
      </c>
      <c r="Z23" s="163">
        <v>3683</v>
      </c>
      <c r="AA23" s="163">
        <v>5549</v>
      </c>
      <c r="AB23" s="163">
        <v>9232</v>
      </c>
      <c r="AC23" s="163">
        <v>3621</v>
      </c>
      <c r="AD23" s="163">
        <v>5362</v>
      </c>
      <c r="AE23" s="163">
        <v>8983</v>
      </c>
      <c r="AF23" s="163">
        <v>3732</v>
      </c>
      <c r="AG23" s="163">
        <v>5492</v>
      </c>
      <c r="AH23" s="163">
        <v>9224</v>
      </c>
      <c r="AI23" s="163">
        <v>4019</v>
      </c>
      <c r="AJ23" s="163">
        <v>5981</v>
      </c>
      <c r="AK23" s="163">
        <v>10000</v>
      </c>
      <c r="AL23" s="163">
        <v>4427</v>
      </c>
      <c r="AM23" s="163">
        <v>6734</v>
      </c>
      <c r="AN23" s="163">
        <v>11161</v>
      </c>
      <c r="AO23" s="163">
        <v>4879</v>
      </c>
      <c r="AP23" s="163">
        <v>7594</v>
      </c>
      <c r="AQ23" s="163">
        <v>12473</v>
      </c>
      <c r="AR23" s="163">
        <v>5278</v>
      </c>
      <c r="AS23" s="163">
        <v>8353</v>
      </c>
      <c r="AT23" s="163">
        <v>13631</v>
      </c>
      <c r="AU23" s="163">
        <v>5568</v>
      </c>
      <c r="AV23" s="163">
        <v>8878</v>
      </c>
      <c r="AW23" s="163">
        <v>14446</v>
      </c>
      <c r="AX23" s="163">
        <v>5736</v>
      </c>
      <c r="AY23" s="163">
        <v>9116</v>
      </c>
      <c r="AZ23" s="163">
        <v>14852</v>
      </c>
    </row>
    <row r="24" spans="1:52" s="54" customFormat="1" ht="15.6" thickTop="1" thickBot="1" x14ac:dyDescent="0.35">
      <c r="A24" s="166" t="s">
        <v>10</v>
      </c>
      <c r="B24" s="164">
        <v>110883</v>
      </c>
      <c r="C24" s="164">
        <v>113522</v>
      </c>
      <c r="D24" s="164">
        <v>224405</v>
      </c>
      <c r="E24" s="164">
        <v>111409</v>
      </c>
      <c r="F24" s="164">
        <v>113930</v>
      </c>
      <c r="G24" s="164">
        <v>225339</v>
      </c>
      <c r="H24" s="164">
        <v>111889</v>
      </c>
      <c r="I24" s="164">
        <v>114403</v>
      </c>
      <c r="J24" s="164">
        <v>226292</v>
      </c>
      <c r="K24" s="164">
        <v>112356</v>
      </c>
      <c r="L24" s="164">
        <v>114890</v>
      </c>
      <c r="M24" s="164">
        <v>227246</v>
      </c>
      <c r="N24" s="164">
        <v>112851</v>
      </c>
      <c r="O24" s="164">
        <v>115331</v>
      </c>
      <c r="P24" s="164">
        <v>228182</v>
      </c>
      <c r="Q24" s="164">
        <v>113401</v>
      </c>
      <c r="R24" s="164">
        <v>115682</v>
      </c>
      <c r="S24" s="164">
        <v>229083</v>
      </c>
      <c r="T24" s="164">
        <v>114027</v>
      </c>
      <c r="U24" s="164">
        <v>115913</v>
      </c>
      <c r="V24" s="164">
        <v>229940</v>
      </c>
      <c r="W24" s="164">
        <v>114703</v>
      </c>
      <c r="X24" s="164">
        <v>116045</v>
      </c>
      <c r="Y24" s="164">
        <v>230748</v>
      </c>
      <c r="Z24" s="164">
        <v>115394</v>
      </c>
      <c r="AA24" s="164">
        <v>116110</v>
      </c>
      <c r="AB24" s="164">
        <v>231504</v>
      </c>
      <c r="AC24" s="164">
        <v>116042</v>
      </c>
      <c r="AD24" s="164">
        <v>116167</v>
      </c>
      <c r="AE24" s="164">
        <v>232209</v>
      </c>
      <c r="AF24" s="164">
        <v>116609</v>
      </c>
      <c r="AG24" s="164">
        <v>116259</v>
      </c>
      <c r="AH24" s="164">
        <v>232868</v>
      </c>
      <c r="AI24" s="164">
        <v>117080</v>
      </c>
      <c r="AJ24" s="164">
        <v>116403</v>
      </c>
      <c r="AK24" s="164">
        <v>233483</v>
      </c>
      <c r="AL24" s="164">
        <v>117469</v>
      </c>
      <c r="AM24" s="164">
        <v>116590</v>
      </c>
      <c r="AN24" s="164">
        <v>234059</v>
      </c>
      <c r="AO24" s="164">
        <v>117815</v>
      </c>
      <c r="AP24" s="164">
        <v>116777</v>
      </c>
      <c r="AQ24" s="164">
        <v>234592</v>
      </c>
      <c r="AR24" s="164">
        <v>118153</v>
      </c>
      <c r="AS24" s="164">
        <v>116929</v>
      </c>
      <c r="AT24" s="164">
        <v>235082</v>
      </c>
      <c r="AU24" s="164">
        <v>118528</v>
      </c>
      <c r="AV24" s="164">
        <v>117000</v>
      </c>
      <c r="AW24" s="164">
        <v>235528</v>
      </c>
      <c r="AX24" s="164">
        <v>118933</v>
      </c>
      <c r="AY24" s="164">
        <v>116995</v>
      </c>
      <c r="AZ24" s="164">
        <v>235928</v>
      </c>
    </row>
    <row r="25" spans="1:52" ht="15" thickTop="1" x14ac:dyDescent="0.3"/>
    <row r="26" spans="1:52" s="54" customFormat="1" x14ac:dyDescent="0.3">
      <c r="A26" s="57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</row>
    <row r="27" spans="1:52" s="51" customFormat="1" ht="21" x14ac:dyDescent="0.4">
      <c r="A27" s="41" t="s">
        <v>39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2" s="54" customFormat="1" ht="15" thickBot="1" x14ac:dyDescent="0.35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</row>
    <row r="29" spans="1:52" s="54" customFormat="1" ht="15.6" thickTop="1" thickBot="1" x14ac:dyDescent="0.35">
      <c r="A29" s="173" t="s">
        <v>17</v>
      </c>
      <c r="B29" s="178" t="s">
        <v>38</v>
      </c>
      <c r="C29" s="179"/>
      <c r="D29" s="180"/>
      <c r="E29" s="178" t="s">
        <v>38</v>
      </c>
      <c r="F29" s="179"/>
      <c r="G29" s="180"/>
      <c r="H29" s="178" t="s">
        <v>38</v>
      </c>
      <c r="I29" s="179"/>
      <c r="J29" s="180"/>
      <c r="K29" s="178" t="s">
        <v>38</v>
      </c>
      <c r="L29" s="179"/>
      <c r="M29" s="180"/>
      <c r="N29" s="178" t="s">
        <v>38</v>
      </c>
      <c r="O29" s="179"/>
      <c r="P29" s="180"/>
      <c r="Q29" s="178" t="s">
        <v>38</v>
      </c>
      <c r="R29" s="179"/>
      <c r="S29" s="180"/>
      <c r="T29" s="178" t="s">
        <v>38</v>
      </c>
      <c r="U29" s="179"/>
      <c r="V29" s="180"/>
      <c r="W29" s="178" t="s">
        <v>38</v>
      </c>
      <c r="X29" s="179"/>
      <c r="Y29" s="180"/>
      <c r="Z29" s="178" t="s">
        <v>38</v>
      </c>
      <c r="AA29" s="179"/>
      <c r="AB29" s="180"/>
      <c r="AC29" s="178" t="s">
        <v>38</v>
      </c>
      <c r="AD29" s="179"/>
      <c r="AE29" s="180"/>
      <c r="AF29" s="178" t="s">
        <v>38</v>
      </c>
      <c r="AG29" s="179"/>
      <c r="AH29" s="180"/>
      <c r="AI29" s="178" t="s">
        <v>38</v>
      </c>
      <c r="AJ29" s="179"/>
      <c r="AK29" s="180"/>
      <c r="AL29" s="178" t="s">
        <v>38</v>
      </c>
      <c r="AM29" s="179"/>
      <c r="AN29" s="180"/>
      <c r="AO29" s="178" t="s">
        <v>38</v>
      </c>
      <c r="AP29" s="179"/>
      <c r="AQ29" s="180"/>
      <c r="AR29" s="178" t="s">
        <v>38</v>
      </c>
      <c r="AS29" s="179"/>
      <c r="AT29" s="180"/>
      <c r="AU29" s="178" t="s">
        <v>38</v>
      </c>
      <c r="AV29" s="179"/>
      <c r="AW29" s="180"/>
      <c r="AX29" s="178" t="s">
        <v>38</v>
      </c>
      <c r="AY29" s="179"/>
      <c r="AZ29" s="180"/>
    </row>
    <row r="30" spans="1:52" s="47" customFormat="1" thickTop="1" thickBot="1" x14ac:dyDescent="0.3">
      <c r="A30" s="173"/>
      <c r="B30" s="177" t="s">
        <v>13</v>
      </c>
      <c r="C30" s="177"/>
      <c r="D30" s="177"/>
      <c r="E30" s="177" t="s">
        <v>13</v>
      </c>
      <c r="F30" s="177"/>
      <c r="G30" s="177"/>
      <c r="H30" s="177" t="s">
        <v>13</v>
      </c>
      <c r="I30" s="177"/>
      <c r="J30" s="177"/>
      <c r="K30" s="177" t="s">
        <v>13</v>
      </c>
      <c r="L30" s="177"/>
      <c r="M30" s="177"/>
      <c r="N30" s="177" t="s">
        <v>13</v>
      </c>
      <c r="O30" s="177"/>
      <c r="P30" s="177"/>
      <c r="Q30" s="177" t="s">
        <v>13</v>
      </c>
      <c r="R30" s="177"/>
      <c r="S30" s="177"/>
      <c r="T30" s="177" t="s">
        <v>13</v>
      </c>
      <c r="U30" s="177"/>
      <c r="V30" s="177"/>
      <c r="W30" s="177" t="s">
        <v>13</v>
      </c>
      <c r="X30" s="177"/>
      <c r="Y30" s="177"/>
      <c r="Z30" s="177" t="s">
        <v>13</v>
      </c>
      <c r="AA30" s="177"/>
      <c r="AB30" s="177"/>
      <c r="AC30" s="177" t="s">
        <v>13</v>
      </c>
      <c r="AD30" s="177"/>
      <c r="AE30" s="177"/>
      <c r="AF30" s="177" t="s">
        <v>13</v>
      </c>
      <c r="AG30" s="177"/>
      <c r="AH30" s="177"/>
      <c r="AI30" s="177" t="s">
        <v>13</v>
      </c>
      <c r="AJ30" s="177"/>
      <c r="AK30" s="177"/>
      <c r="AL30" s="177" t="s">
        <v>13</v>
      </c>
      <c r="AM30" s="177"/>
      <c r="AN30" s="177"/>
      <c r="AO30" s="177" t="s">
        <v>13</v>
      </c>
      <c r="AP30" s="177"/>
      <c r="AQ30" s="177"/>
      <c r="AR30" s="177" t="s">
        <v>13</v>
      </c>
      <c r="AS30" s="177"/>
      <c r="AT30" s="177"/>
      <c r="AU30" s="177" t="s">
        <v>13</v>
      </c>
      <c r="AV30" s="177"/>
      <c r="AW30" s="177"/>
      <c r="AX30" s="177" t="s">
        <v>13</v>
      </c>
      <c r="AY30" s="177"/>
      <c r="AZ30" s="177"/>
    </row>
    <row r="31" spans="1:52" s="47" customFormat="1" ht="16.5" customHeight="1" thickTop="1" thickBot="1" x14ac:dyDescent="0.3">
      <c r="A31" s="173"/>
      <c r="B31" s="178">
        <v>2014</v>
      </c>
      <c r="C31" s="179"/>
      <c r="D31" s="180"/>
      <c r="E31" s="178">
        <v>2015</v>
      </c>
      <c r="F31" s="179"/>
      <c r="G31" s="180"/>
      <c r="H31" s="178">
        <v>2016</v>
      </c>
      <c r="I31" s="179"/>
      <c r="J31" s="180"/>
      <c r="K31" s="178">
        <v>2017</v>
      </c>
      <c r="L31" s="179"/>
      <c r="M31" s="180"/>
      <c r="N31" s="178">
        <v>2018</v>
      </c>
      <c r="O31" s="179"/>
      <c r="P31" s="180"/>
      <c r="Q31" s="178">
        <v>2019</v>
      </c>
      <c r="R31" s="179"/>
      <c r="S31" s="180"/>
      <c r="T31" s="178">
        <v>2020</v>
      </c>
      <c r="U31" s="179"/>
      <c r="V31" s="180"/>
      <c r="W31" s="178">
        <v>2021</v>
      </c>
      <c r="X31" s="179"/>
      <c r="Y31" s="180"/>
      <c r="Z31" s="178">
        <v>2022</v>
      </c>
      <c r="AA31" s="179"/>
      <c r="AB31" s="180"/>
      <c r="AC31" s="178">
        <v>2023</v>
      </c>
      <c r="AD31" s="179"/>
      <c r="AE31" s="180"/>
      <c r="AF31" s="178">
        <v>2024</v>
      </c>
      <c r="AG31" s="179"/>
      <c r="AH31" s="180"/>
      <c r="AI31" s="178">
        <v>2025</v>
      </c>
      <c r="AJ31" s="179"/>
      <c r="AK31" s="180"/>
      <c r="AL31" s="178">
        <v>2026</v>
      </c>
      <c r="AM31" s="179"/>
      <c r="AN31" s="180"/>
      <c r="AO31" s="178">
        <v>2027</v>
      </c>
      <c r="AP31" s="179"/>
      <c r="AQ31" s="180"/>
      <c r="AR31" s="178">
        <v>2028</v>
      </c>
      <c r="AS31" s="179"/>
      <c r="AT31" s="180"/>
      <c r="AU31" s="178">
        <v>2029</v>
      </c>
      <c r="AV31" s="179"/>
      <c r="AW31" s="180"/>
      <c r="AX31" s="178">
        <v>2030</v>
      </c>
      <c r="AY31" s="179"/>
      <c r="AZ31" s="180"/>
    </row>
    <row r="32" spans="1:52" s="54" customFormat="1" ht="15.6" thickTop="1" thickBot="1" x14ac:dyDescent="0.35">
      <c r="A32" s="173"/>
      <c r="B32" s="165" t="s">
        <v>14</v>
      </c>
      <c r="C32" s="165" t="s">
        <v>15</v>
      </c>
      <c r="D32" s="165" t="s">
        <v>10</v>
      </c>
      <c r="E32" s="165" t="s">
        <v>14</v>
      </c>
      <c r="F32" s="165" t="s">
        <v>15</v>
      </c>
      <c r="G32" s="165" t="s">
        <v>10</v>
      </c>
      <c r="H32" s="165" t="s">
        <v>14</v>
      </c>
      <c r="I32" s="165" t="s">
        <v>15</v>
      </c>
      <c r="J32" s="165" t="s">
        <v>10</v>
      </c>
      <c r="K32" s="165" t="s">
        <v>14</v>
      </c>
      <c r="L32" s="165" t="s">
        <v>15</v>
      </c>
      <c r="M32" s="165" t="s">
        <v>10</v>
      </c>
      <c r="N32" s="165" t="s">
        <v>14</v>
      </c>
      <c r="O32" s="165" t="s">
        <v>15</v>
      </c>
      <c r="P32" s="165" t="s">
        <v>10</v>
      </c>
      <c r="Q32" s="165" t="s">
        <v>14</v>
      </c>
      <c r="R32" s="165" t="s">
        <v>15</v>
      </c>
      <c r="S32" s="165" t="s">
        <v>10</v>
      </c>
      <c r="T32" s="165" t="s">
        <v>14</v>
      </c>
      <c r="U32" s="165" t="s">
        <v>15</v>
      </c>
      <c r="V32" s="165" t="s">
        <v>10</v>
      </c>
      <c r="W32" s="165" t="s">
        <v>14</v>
      </c>
      <c r="X32" s="165" t="s">
        <v>15</v>
      </c>
      <c r="Y32" s="165" t="s">
        <v>10</v>
      </c>
      <c r="Z32" s="165" t="s">
        <v>14</v>
      </c>
      <c r="AA32" s="165" t="s">
        <v>15</v>
      </c>
      <c r="AB32" s="165" t="s">
        <v>10</v>
      </c>
      <c r="AC32" s="165" t="s">
        <v>14</v>
      </c>
      <c r="AD32" s="165" t="s">
        <v>15</v>
      </c>
      <c r="AE32" s="165" t="s">
        <v>10</v>
      </c>
      <c r="AF32" s="165" t="s">
        <v>14</v>
      </c>
      <c r="AG32" s="165" t="s">
        <v>15</v>
      </c>
      <c r="AH32" s="165" t="s">
        <v>10</v>
      </c>
      <c r="AI32" s="165" t="s">
        <v>14</v>
      </c>
      <c r="AJ32" s="165" t="s">
        <v>15</v>
      </c>
      <c r="AK32" s="165" t="s">
        <v>10</v>
      </c>
      <c r="AL32" s="165" t="s">
        <v>14</v>
      </c>
      <c r="AM32" s="165" t="s">
        <v>15</v>
      </c>
      <c r="AN32" s="165" t="s">
        <v>10</v>
      </c>
      <c r="AO32" s="165" t="s">
        <v>14</v>
      </c>
      <c r="AP32" s="165" t="s">
        <v>15</v>
      </c>
      <c r="AQ32" s="165" t="s">
        <v>10</v>
      </c>
      <c r="AR32" s="165" t="s">
        <v>14</v>
      </c>
      <c r="AS32" s="165" t="s">
        <v>15</v>
      </c>
      <c r="AT32" s="165" t="s">
        <v>10</v>
      </c>
      <c r="AU32" s="165" t="s">
        <v>14</v>
      </c>
      <c r="AV32" s="165" t="s">
        <v>15</v>
      </c>
      <c r="AW32" s="165" t="s">
        <v>10</v>
      </c>
      <c r="AX32" s="165" t="s">
        <v>14</v>
      </c>
      <c r="AY32" s="165" t="s">
        <v>15</v>
      </c>
      <c r="AZ32" s="165" t="s">
        <v>10</v>
      </c>
    </row>
    <row r="33" spans="1:52" s="117" customFormat="1" thickTop="1" thickBot="1" x14ac:dyDescent="0.3">
      <c r="A33" s="162">
        <v>0</v>
      </c>
      <c r="B33" s="163">
        <v>2845</v>
      </c>
      <c r="C33" s="163">
        <v>2645</v>
      </c>
      <c r="D33" s="163">
        <v>5490</v>
      </c>
      <c r="E33" s="163">
        <v>2701</v>
      </c>
      <c r="F33" s="163">
        <v>2508</v>
      </c>
      <c r="G33" s="163">
        <v>5209</v>
      </c>
      <c r="H33" s="163">
        <v>2482</v>
      </c>
      <c r="I33" s="163">
        <v>2310</v>
      </c>
      <c r="J33" s="163">
        <v>4792</v>
      </c>
      <c r="K33" s="163">
        <v>2197</v>
      </c>
      <c r="L33" s="163">
        <v>2055</v>
      </c>
      <c r="M33" s="163">
        <v>4252</v>
      </c>
      <c r="N33" s="163">
        <v>1862</v>
      </c>
      <c r="O33" s="163">
        <v>1754</v>
      </c>
      <c r="P33" s="163">
        <v>3616</v>
      </c>
      <c r="Q33" s="163">
        <v>1507</v>
      </c>
      <c r="R33" s="163">
        <v>1422</v>
      </c>
      <c r="S33" s="163">
        <v>2929</v>
      </c>
      <c r="T33" s="163">
        <v>1549</v>
      </c>
      <c r="U33" s="163">
        <v>1465</v>
      </c>
      <c r="V33" s="163">
        <v>3015</v>
      </c>
      <c r="W33" s="163">
        <v>1639</v>
      </c>
      <c r="X33" s="163">
        <v>1548</v>
      </c>
      <c r="Y33" s="163">
        <v>3187</v>
      </c>
      <c r="Z33" s="163">
        <v>1774</v>
      </c>
      <c r="AA33" s="163">
        <v>1671</v>
      </c>
      <c r="AB33" s="163">
        <v>3444</v>
      </c>
      <c r="AC33" s="163">
        <v>1949</v>
      </c>
      <c r="AD33" s="163">
        <v>1833</v>
      </c>
      <c r="AE33" s="163">
        <v>3781</v>
      </c>
      <c r="AF33" s="163">
        <v>2149</v>
      </c>
      <c r="AG33" s="163">
        <v>2024</v>
      </c>
      <c r="AH33" s="163">
        <v>4172</v>
      </c>
      <c r="AI33" s="163">
        <v>2091</v>
      </c>
      <c r="AJ33" s="163">
        <v>1968</v>
      </c>
      <c r="AK33" s="163">
        <v>4059</v>
      </c>
      <c r="AL33" s="163">
        <v>2014</v>
      </c>
      <c r="AM33" s="163">
        <v>1896</v>
      </c>
      <c r="AN33" s="163">
        <v>3910</v>
      </c>
      <c r="AO33" s="163">
        <v>1919</v>
      </c>
      <c r="AP33" s="163">
        <v>1808</v>
      </c>
      <c r="AQ33" s="163">
        <v>3727</v>
      </c>
      <c r="AR33" s="163">
        <v>1809</v>
      </c>
      <c r="AS33" s="163">
        <v>1706</v>
      </c>
      <c r="AT33" s="163">
        <v>3514</v>
      </c>
      <c r="AU33" s="163">
        <v>1689</v>
      </c>
      <c r="AV33" s="163">
        <v>1592</v>
      </c>
      <c r="AW33" s="163">
        <v>3281</v>
      </c>
      <c r="AX33" s="163">
        <v>1684</v>
      </c>
      <c r="AY33" s="163">
        <v>1587</v>
      </c>
      <c r="AZ33" s="163">
        <v>3271</v>
      </c>
    </row>
    <row r="34" spans="1:52" s="117" customFormat="1" thickTop="1" thickBot="1" x14ac:dyDescent="0.3">
      <c r="A34" s="162">
        <v>1</v>
      </c>
      <c r="B34" s="163">
        <v>2637</v>
      </c>
      <c r="C34" s="163">
        <v>2478</v>
      </c>
      <c r="D34" s="163">
        <v>5115</v>
      </c>
      <c r="E34" s="163">
        <v>2544</v>
      </c>
      <c r="F34" s="163">
        <v>2390</v>
      </c>
      <c r="G34" s="163">
        <v>4935</v>
      </c>
      <c r="H34" s="163">
        <v>2411</v>
      </c>
      <c r="I34" s="163">
        <v>2267</v>
      </c>
      <c r="J34" s="163">
        <v>4677</v>
      </c>
      <c r="K34" s="163">
        <v>2238</v>
      </c>
      <c r="L34" s="163">
        <v>2109</v>
      </c>
      <c r="M34" s="163">
        <v>4347</v>
      </c>
      <c r="N34" s="163">
        <v>2034</v>
      </c>
      <c r="O34" s="163">
        <v>1921</v>
      </c>
      <c r="P34" s="163">
        <v>3955</v>
      </c>
      <c r="Q34" s="163">
        <v>1811</v>
      </c>
      <c r="R34" s="163">
        <v>1711</v>
      </c>
      <c r="S34" s="163">
        <v>3522</v>
      </c>
      <c r="T34" s="163">
        <v>1804</v>
      </c>
      <c r="U34" s="163">
        <v>1706</v>
      </c>
      <c r="V34" s="163">
        <v>3510</v>
      </c>
      <c r="W34" s="163">
        <v>1815</v>
      </c>
      <c r="X34" s="163">
        <v>1716</v>
      </c>
      <c r="Y34" s="163">
        <v>3531</v>
      </c>
      <c r="Z34" s="163">
        <v>1841</v>
      </c>
      <c r="AA34" s="163">
        <v>1739</v>
      </c>
      <c r="AB34" s="163">
        <v>3580</v>
      </c>
      <c r="AC34" s="163">
        <v>1880</v>
      </c>
      <c r="AD34" s="163">
        <v>1774</v>
      </c>
      <c r="AE34" s="163">
        <v>3654</v>
      </c>
      <c r="AF34" s="163">
        <v>1926</v>
      </c>
      <c r="AG34" s="163">
        <v>1819</v>
      </c>
      <c r="AH34" s="163">
        <v>3745</v>
      </c>
      <c r="AI34" s="163">
        <v>1890</v>
      </c>
      <c r="AJ34" s="163">
        <v>1784</v>
      </c>
      <c r="AK34" s="163">
        <v>3674</v>
      </c>
      <c r="AL34" s="163">
        <v>1848</v>
      </c>
      <c r="AM34" s="163">
        <v>1744</v>
      </c>
      <c r="AN34" s="163">
        <v>3593</v>
      </c>
      <c r="AO34" s="163">
        <v>1803</v>
      </c>
      <c r="AP34" s="163">
        <v>1701</v>
      </c>
      <c r="AQ34" s="163">
        <v>3504</v>
      </c>
      <c r="AR34" s="163">
        <v>1755</v>
      </c>
      <c r="AS34" s="163">
        <v>1657</v>
      </c>
      <c r="AT34" s="163">
        <v>3412</v>
      </c>
      <c r="AU34" s="163">
        <v>1709</v>
      </c>
      <c r="AV34" s="163">
        <v>1613</v>
      </c>
      <c r="AW34" s="163">
        <v>3322</v>
      </c>
      <c r="AX34" s="163">
        <v>1697</v>
      </c>
      <c r="AY34" s="163">
        <v>1602</v>
      </c>
      <c r="AZ34" s="163">
        <v>3299</v>
      </c>
    </row>
    <row r="35" spans="1:52" s="117" customFormat="1" thickTop="1" thickBot="1" x14ac:dyDescent="0.3">
      <c r="A35" s="162">
        <v>2</v>
      </c>
      <c r="B35" s="163">
        <v>2470</v>
      </c>
      <c r="C35" s="163">
        <v>2345</v>
      </c>
      <c r="D35" s="163">
        <v>4815</v>
      </c>
      <c r="E35" s="163">
        <v>2418</v>
      </c>
      <c r="F35" s="163">
        <v>2295</v>
      </c>
      <c r="G35" s="163">
        <v>4714</v>
      </c>
      <c r="H35" s="163">
        <v>2350</v>
      </c>
      <c r="I35" s="163">
        <v>2230</v>
      </c>
      <c r="J35" s="163">
        <v>4580</v>
      </c>
      <c r="K35" s="163">
        <v>2265</v>
      </c>
      <c r="L35" s="163">
        <v>2147</v>
      </c>
      <c r="M35" s="163">
        <v>4412</v>
      </c>
      <c r="N35" s="163">
        <v>2161</v>
      </c>
      <c r="O35" s="163">
        <v>2049</v>
      </c>
      <c r="P35" s="163">
        <v>4210</v>
      </c>
      <c r="Q35" s="163">
        <v>2042</v>
      </c>
      <c r="R35" s="163">
        <v>1935</v>
      </c>
      <c r="S35" s="163">
        <v>3977</v>
      </c>
      <c r="T35" s="163">
        <v>2002</v>
      </c>
      <c r="U35" s="163">
        <v>1895</v>
      </c>
      <c r="V35" s="163">
        <v>3897</v>
      </c>
      <c r="W35" s="163">
        <v>1957</v>
      </c>
      <c r="X35" s="163">
        <v>1853</v>
      </c>
      <c r="Y35" s="163">
        <v>3809</v>
      </c>
      <c r="Z35" s="163">
        <v>1905</v>
      </c>
      <c r="AA35" s="163">
        <v>1804</v>
      </c>
      <c r="AB35" s="163">
        <v>3709</v>
      </c>
      <c r="AC35" s="163">
        <v>1846</v>
      </c>
      <c r="AD35" s="163">
        <v>1749</v>
      </c>
      <c r="AE35" s="163">
        <v>3595</v>
      </c>
      <c r="AF35" s="163">
        <v>1781</v>
      </c>
      <c r="AG35" s="163">
        <v>1687</v>
      </c>
      <c r="AH35" s="163">
        <v>3468</v>
      </c>
      <c r="AI35" s="163">
        <v>1759</v>
      </c>
      <c r="AJ35" s="163">
        <v>1666</v>
      </c>
      <c r="AK35" s="163">
        <v>3425</v>
      </c>
      <c r="AL35" s="163">
        <v>1739</v>
      </c>
      <c r="AM35" s="163">
        <v>1647</v>
      </c>
      <c r="AN35" s="163">
        <v>3387</v>
      </c>
      <c r="AO35" s="163">
        <v>1725</v>
      </c>
      <c r="AP35" s="163">
        <v>1633</v>
      </c>
      <c r="AQ35" s="163">
        <v>3359</v>
      </c>
      <c r="AR35" s="163">
        <v>1719</v>
      </c>
      <c r="AS35" s="163">
        <v>1627</v>
      </c>
      <c r="AT35" s="163">
        <v>3345</v>
      </c>
      <c r="AU35" s="163">
        <v>1720</v>
      </c>
      <c r="AV35" s="163">
        <v>1628</v>
      </c>
      <c r="AW35" s="163">
        <v>3348</v>
      </c>
      <c r="AX35" s="163">
        <v>1703</v>
      </c>
      <c r="AY35" s="163">
        <v>1612</v>
      </c>
      <c r="AZ35" s="163">
        <v>3315</v>
      </c>
    </row>
    <row r="36" spans="1:52" s="117" customFormat="1" thickTop="1" thickBot="1" x14ac:dyDescent="0.3">
      <c r="A36" s="162">
        <v>3</v>
      </c>
      <c r="B36" s="163">
        <v>2341</v>
      </c>
      <c r="C36" s="163">
        <v>2241</v>
      </c>
      <c r="D36" s="163">
        <v>4583</v>
      </c>
      <c r="E36" s="163">
        <v>2320</v>
      </c>
      <c r="F36" s="163">
        <v>2221</v>
      </c>
      <c r="G36" s="163">
        <v>4541</v>
      </c>
      <c r="H36" s="163">
        <v>2300</v>
      </c>
      <c r="I36" s="163">
        <v>2198</v>
      </c>
      <c r="J36" s="163">
        <v>4498</v>
      </c>
      <c r="K36" s="163">
        <v>2279</v>
      </c>
      <c r="L36" s="163">
        <v>2172</v>
      </c>
      <c r="M36" s="163">
        <v>4450</v>
      </c>
      <c r="N36" s="163">
        <v>2250</v>
      </c>
      <c r="O36" s="163">
        <v>2140</v>
      </c>
      <c r="P36" s="163">
        <v>4390</v>
      </c>
      <c r="Q36" s="163">
        <v>2210</v>
      </c>
      <c r="R36" s="163">
        <v>2099</v>
      </c>
      <c r="S36" s="163">
        <v>4310</v>
      </c>
      <c r="T36" s="163">
        <v>2148</v>
      </c>
      <c r="U36" s="163">
        <v>2038</v>
      </c>
      <c r="V36" s="163">
        <v>4186</v>
      </c>
      <c r="W36" s="163">
        <v>2067</v>
      </c>
      <c r="X36" s="163">
        <v>1962</v>
      </c>
      <c r="Y36" s="163">
        <v>4029</v>
      </c>
      <c r="Z36" s="163">
        <v>1965</v>
      </c>
      <c r="AA36" s="163">
        <v>1867</v>
      </c>
      <c r="AB36" s="163">
        <v>3832</v>
      </c>
      <c r="AC36" s="163">
        <v>1841</v>
      </c>
      <c r="AD36" s="163">
        <v>1753</v>
      </c>
      <c r="AE36" s="163">
        <v>3594</v>
      </c>
      <c r="AF36" s="163">
        <v>1703</v>
      </c>
      <c r="AG36" s="163">
        <v>1620</v>
      </c>
      <c r="AH36" s="163">
        <v>3323</v>
      </c>
      <c r="AI36" s="163">
        <v>1688</v>
      </c>
      <c r="AJ36" s="163">
        <v>1606</v>
      </c>
      <c r="AK36" s="163">
        <v>3294</v>
      </c>
      <c r="AL36" s="163">
        <v>1681</v>
      </c>
      <c r="AM36" s="163">
        <v>1598</v>
      </c>
      <c r="AN36" s="163">
        <v>3279</v>
      </c>
      <c r="AO36" s="163">
        <v>1683</v>
      </c>
      <c r="AP36" s="163">
        <v>1599</v>
      </c>
      <c r="AQ36" s="163">
        <v>3283</v>
      </c>
      <c r="AR36" s="163">
        <v>1698</v>
      </c>
      <c r="AS36" s="163">
        <v>1612</v>
      </c>
      <c r="AT36" s="163">
        <v>3311</v>
      </c>
      <c r="AU36" s="163">
        <v>1725</v>
      </c>
      <c r="AV36" s="163">
        <v>1637</v>
      </c>
      <c r="AW36" s="163">
        <v>3362</v>
      </c>
      <c r="AX36" s="163">
        <v>1705</v>
      </c>
      <c r="AY36" s="163">
        <v>1618</v>
      </c>
      <c r="AZ36" s="163">
        <v>3322</v>
      </c>
    </row>
    <row r="37" spans="1:52" s="117" customFormat="1" thickTop="1" thickBot="1" x14ac:dyDescent="0.3">
      <c r="A37" s="162">
        <v>4</v>
      </c>
      <c r="B37" s="163">
        <v>2246</v>
      </c>
      <c r="C37" s="163">
        <v>2164</v>
      </c>
      <c r="D37" s="163">
        <v>4410</v>
      </c>
      <c r="E37" s="163">
        <v>2247</v>
      </c>
      <c r="F37" s="163">
        <v>2164</v>
      </c>
      <c r="G37" s="163">
        <v>4410</v>
      </c>
      <c r="H37" s="163">
        <v>2260</v>
      </c>
      <c r="I37" s="163">
        <v>2171</v>
      </c>
      <c r="J37" s="163">
        <v>4431</v>
      </c>
      <c r="K37" s="163">
        <v>2281</v>
      </c>
      <c r="L37" s="163">
        <v>2184</v>
      </c>
      <c r="M37" s="163">
        <v>4466</v>
      </c>
      <c r="N37" s="163">
        <v>2305</v>
      </c>
      <c r="O37" s="163">
        <v>2200</v>
      </c>
      <c r="P37" s="163">
        <v>4505</v>
      </c>
      <c r="Q37" s="163">
        <v>2322</v>
      </c>
      <c r="R37" s="163">
        <v>2212</v>
      </c>
      <c r="S37" s="163">
        <v>4534</v>
      </c>
      <c r="T37" s="163">
        <v>2248</v>
      </c>
      <c r="U37" s="163">
        <v>2140</v>
      </c>
      <c r="V37" s="163">
        <v>4388</v>
      </c>
      <c r="W37" s="163">
        <v>2149</v>
      </c>
      <c r="X37" s="163">
        <v>2046</v>
      </c>
      <c r="Y37" s="163">
        <v>4195</v>
      </c>
      <c r="Z37" s="163">
        <v>2020</v>
      </c>
      <c r="AA37" s="163">
        <v>1927</v>
      </c>
      <c r="AB37" s="163">
        <v>3947</v>
      </c>
      <c r="AC37" s="163">
        <v>1862</v>
      </c>
      <c r="AD37" s="163">
        <v>1780</v>
      </c>
      <c r="AE37" s="163">
        <v>3642</v>
      </c>
      <c r="AF37" s="163">
        <v>1683</v>
      </c>
      <c r="AG37" s="163">
        <v>1608</v>
      </c>
      <c r="AH37" s="163">
        <v>3291</v>
      </c>
      <c r="AI37" s="163">
        <v>1670</v>
      </c>
      <c r="AJ37" s="163">
        <v>1595</v>
      </c>
      <c r="AK37" s="163">
        <v>3265</v>
      </c>
      <c r="AL37" s="163">
        <v>1665</v>
      </c>
      <c r="AM37" s="163">
        <v>1590</v>
      </c>
      <c r="AN37" s="163">
        <v>3255</v>
      </c>
      <c r="AO37" s="163">
        <v>1672</v>
      </c>
      <c r="AP37" s="163">
        <v>1595</v>
      </c>
      <c r="AQ37" s="163">
        <v>3266</v>
      </c>
      <c r="AR37" s="163">
        <v>1692</v>
      </c>
      <c r="AS37" s="163">
        <v>1612</v>
      </c>
      <c r="AT37" s="163">
        <v>3305</v>
      </c>
      <c r="AU37" s="163">
        <v>1725</v>
      </c>
      <c r="AV37" s="163">
        <v>1644</v>
      </c>
      <c r="AW37" s="163">
        <v>3369</v>
      </c>
      <c r="AX37" s="163">
        <v>1703</v>
      </c>
      <c r="AY37" s="163">
        <v>1622</v>
      </c>
      <c r="AZ37" s="163">
        <v>3325</v>
      </c>
    </row>
    <row r="38" spans="1:52" s="117" customFormat="1" thickTop="1" thickBot="1" x14ac:dyDescent="0.3">
      <c r="A38" s="162">
        <v>5</v>
      </c>
      <c r="B38" s="163">
        <v>2180</v>
      </c>
      <c r="C38" s="163">
        <v>2109</v>
      </c>
      <c r="D38" s="163">
        <v>4289</v>
      </c>
      <c r="E38" s="163">
        <v>2195</v>
      </c>
      <c r="F38" s="163">
        <v>2123</v>
      </c>
      <c r="G38" s="163">
        <v>4318</v>
      </c>
      <c r="H38" s="163">
        <v>2228</v>
      </c>
      <c r="I38" s="163">
        <v>2149</v>
      </c>
      <c r="J38" s="163">
        <v>4376</v>
      </c>
      <c r="K38" s="163">
        <v>2275</v>
      </c>
      <c r="L38" s="163">
        <v>2186</v>
      </c>
      <c r="M38" s="163">
        <v>4462</v>
      </c>
      <c r="N38" s="163">
        <v>2331</v>
      </c>
      <c r="O38" s="163">
        <v>2232</v>
      </c>
      <c r="P38" s="163">
        <v>4563</v>
      </c>
      <c r="Q38" s="163">
        <v>2384</v>
      </c>
      <c r="R38" s="163">
        <v>2279</v>
      </c>
      <c r="S38" s="163">
        <v>4664</v>
      </c>
      <c r="T38" s="163">
        <v>2309</v>
      </c>
      <c r="U38" s="163">
        <v>2205</v>
      </c>
      <c r="V38" s="163">
        <v>4514</v>
      </c>
      <c r="W38" s="163">
        <v>2206</v>
      </c>
      <c r="X38" s="163">
        <v>2108</v>
      </c>
      <c r="Y38" s="163">
        <v>4313</v>
      </c>
      <c r="Z38" s="163">
        <v>2071</v>
      </c>
      <c r="AA38" s="163">
        <v>1982</v>
      </c>
      <c r="AB38" s="163">
        <v>4053</v>
      </c>
      <c r="AC38" s="163">
        <v>1903</v>
      </c>
      <c r="AD38" s="163">
        <v>1825</v>
      </c>
      <c r="AE38" s="163">
        <v>3728</v>
      </c>
      <c r="AF38" s="163">
        <v>1711</v>
      </c>
      <c r="AG38" s="163">
        <v>1641</v>
      </c>
      <c r="AH38" s="163">
        <v>3352</v>
      </c>
      <c r="AI38" s="163">
        <v>1695</v>
      </c>
      <c r="AJ38" s="163">
        <v>1625</v>
      </c>
      <c r="AK38" s="163">
        <v>3320</v>
      </c>
      <c r="AL38" s="163">
        <v>1686</v>
      </c>
      <c r="AM38" s="163">
        <v>1615</v>
      </c>
      <c r="AN38" s="163">
        <v>3301</v>
      </c>
      <c r="AO38" s="163">
        <v>1686</v>
      </c>
      <c r="AP38" s="163">
        <v>1615</v>
      </c>
      <c r="AQ38" s="163">
        <v>3301</v>
      </c>
      <c r="AR38" s="163">
        <v>1699</v>
      </c>
      <c r="AS38" s="163">
        <v>1625</v>
      </c>
      <c r="AT38" s="163">
        <v>3325</v>
      </c>
      <c r="AU38" s="163">
        <v>1724</v>
      </c>
      <c r="AV38" s="163">
        <v>1648</v>
      </c>
      <c r="AW38" s="163">
        <v>3372</v>
      </c>
      <c r="AX38" s="163">
        <v>1700</v>
      </c>
      <c r="AY38" s="163">
        <v>1625</v>
      </c>
      <c r="AZ38" s="163">
        <v>3325</v>
      </c>
    </row>
    <row r="39" spans="1:52" s="117" customFormat="1" thickTop="1" thickBot="1" x14ac:dyDescent="0.3">
      <c r="A39" s="162">
        <v>6</v>
      </c>
      <c r="B39" s="163">
        <v>2139</v>
      </c>
      <c r="C39" s="163">
        <v>2074</v>
      </c>
      <c r="D39" s="163">
        <v>4213</v>
      </c>
      <c r="E39" s="163">
        <v>2161</v>
      </c>
      <c r="F39" s="163">
        <v>2095</v>
      </c>
      <c r="G39" s="163">
        <v>4257</v>
      </c>
      <c r="H39" s="163">
        <v>2203</v>
      </c>
      <c r="I39" s="163">
        <v>2130</v>
      </c>
      <c r="J39" s="163">
        <v>4333</v>
      </c>
      <c r="K39" s="163">
        <v>2262</v>
      </c>
      <c r="L39" s="163">
        <v>2179</v>
      </c>
      <c r="M39" s="163">
        <v>4441</v>
      </c>
      <c r="N39" s="163">
        <v>2333</v>
      </c>
      <c r="O39" s="163">
        <v>2240</v>
      </c>
      <c r="P39" s="163">
        <v>4573</v>
      </c>
      <c r="Q39" s="163">
        <v>2406</v>
      </c>
      <c r="R39" s="163">
        <v>2308</v>
      </c>
      <c r="S39" s="163">
        <v>4714</v>
      </c>
      <c r="T39" s="163">
        <v>2337</v>
      </c>
      <c r="U39" s="163">
        <v>2239</v>
      </c>
      <c r="V39" s="163">
        <v>4575</v>
      </c>
      <c r="W39" s="163">
        <v>2241</v>
      </c>
      <c r="X39" s="163">
        <v>2149</v>
      </c>
      <c r="Y39" s="163">
        <v>4390</v>
      </c>
      <c r="Z39" s="163">
        <v>2116</v>
      </c>
      <c r="AA39" s="163">
        <v>2032</v>
      </c>
      <c r="AB39" s="163">
        <v>4148</v>
      </c>
      <c r="AC39" s="163">
        <v>1959</v>
      </c>
      <c r="AD39" s="163">
        <v>1884</v>
      </c>
      <c r="AE39" s="163">
        <v>3844</v>
      </c>
      <c r="AF39" s="163">
        <v>1777</v>
      </c>
      <c r="AG39" s="163">
        <v>1709</v>
      </c>
      <c r="AH39" s="163">
        <v>3486</v>
      </c>
      <c r="AI39" s="163">
        <v>1755</v>
      </c>
      <c r="AJ39" s="163">
        <v>1687</v>
      </c>
      <c r="AK39" s="163">
        <v>3442</v>
      </c>
      <c r="AL39" s="163">
        <v>1736</v>
      </c>
      <c r="AM39" s="163">
        <v>1668</v>
      </c>
      <c r="AN39" s="163">
        <v>3404</v>
      </c>
      <c r="AO39" s="163">
        <v>1723</v>
      </c>
      <c r="AP39" s="163">
        <v>1655</v>
      </c>
      <c r="AQ39" s="163">
        <v>3378</v>
      </c>
      <c r="AR39" s="163">
        <v>1719</v>
      </c>
      <c r="AS39" s="163">
        <v>1649</v>
      </c>
      <c r="AT39" s="163">
        <v>3368</v>
      </c>
      <c r="AU39" s="163">
        <v>1723</v>
      </c>
      <c r="AV39" s="163">
        <v>1653</v>
      </c>
      <c r="AW39" s="163">
        <v>3376</v>
      </c>
      <c r="AX39" s="163">
        <v>1698</v>
      </c>
      <c r="AY39" s="163">
        <v>1629</v>
      </c>
      <c r="AZ39" s="163">
        <v>3327</v>
      </c>
    </row>
    <row r="40" spans="1:52" s="117" customFormat="1" thickTop="1" thickBot="1" x14ac:dyDescent="0.3">
      <c r="A40" s="162">
        <v>7</v>
      </c>
      <c r="B40" s="163">
        <v>2119</v>
      </c>
      <c r="C40" s="163">
        <v>2055</v>
      </c>
      <c r="D40" s="163">
        <v>4174</v>
      </c>
      <c r="E40" s="163">
        <v>2143</v>
      </c>
      <c r="F40" s="163">
        <v>2079</v>
      </c>
      <c r="G40" s="163">
        <v>4222</v>
      </c>
      <c r="H40" s="163">
        <v>2185</v>
      </c>
      <c r="I40" s="163">
        <v>2115</v>
      </c>
      <c r="J40" s="163">
        <v>4299</v>
      </c>
      <c r="K40" s="163">
        <v>2243</v>
      </c>
      <c r="L40" s="163">
        <v>2165</v>
      </c>
      <c r="M40" s="163">
        <v>4408</v>
      </c>
      <c r="N40" s="163">
        <v>2315</v>
      </c>
      <c r="O40" s="163">
        <v>2229</v>
      </c>
      <c r="P40" s="163">
        <v>4545</v>
      </c>
      <c r="Q40" s="163">
        <v>2395</v>
      </c>
      <c r="R40" s="163">
        <v>2304</v>
      </c>
      <c r="S40" s="163">
        <v>4698</v>
      </c>
      <c r="T40" s="163">
        <v>2336</v>
      </c>
      <c r="U40" s="163">
        <v>2246</v>
      </c>
      <c r="V40" s="163">
        <v>4583</v>
      </c>
      <c r="W40" s="163">
        <v>2258</v>
      </c>
      <c r="X40" s="163">
        <v>2172</v>
      </c>
      <c r="Y40" s="163">
        <v>4431</v>
      </c>
      <c r="Z40" s="163">
        <v>2156</v>
      </c>
      <c r="AA40" s="163">
        <v>2076</v>
      </c>
      <c r="AB40" s="163">
        <v>4232</v>
      </c>
      <c r="AC40" s="163">
        <v>2026</v>
      </c>
      <c r="AD40" s="163">
        <v>1952</v>
      </c>
      <c r="AE40" s="163">
        <v>3978</v>
      </c>
      <c r="AF40" s="163">
        <v>1872</v>
      </c>
      <c r="AG40" s="163">
        <v>1803</v>
      </c>
      <c r="AH40" s="163">
        <v>3675</v>
      </c>
      <c r="AI40" s="163">
        <v>1841</v>
      </c>
      <c r="AJ40" s="163">
        <v>1773</v>
      </c>
      <c r="AK40" s="163">
        <v>3614</v>
      </c>
      <c r="AL40" s="163">
        <v>1809</v>
      </c>
      <c r="AM40" s="163">
        <v>1742</v>
      </c>
      <c r="AN40" s="163">
        <v>3550</v>
      </c>
      <c r="AO40" s="163">
        <v>1777</v>
      </c>
      <c r="AP40" s="163">
        <v>1711</v>
      </c>
      <c r="AQ40" s="163">
        <v>3488</v>
      </c>
      <c r="AR40" s="163">
        <v>1748</v>
      </c>
      <c r="AS40" s="163">
        <v>1683</v>
      </c>
      <c r="AT40" s="163">
        <v>3431</v>
      </c>
      <c r="AU40" s="163">
        <v>1724</v>
      </c>
      <c r="AV40" s="163">
        <v>1660</v>
      </c>
      <c r="AW40" s="163">
        <v>3384</v>
      </c>
      <c r="AX40" s="163">
        <v>1700</v>
      </c>
      <c r="AY40" s="163">
        <v>1636</v>
      </c>
      <c r="AZ40" s="163">
        <v>3335</v>
      </c>
    </row>
    <row r="41" spans="1:52" s="117" customFormat="1" thickTop="1" thickBot="1" x14ac:dyDescent="0.3">
      <c r="A41" s="162">
        <v>8</v>
      </c>
      <c r="B41" s="163">
        <v>2115</v>
      </c>
      <c r="C41" s="163">
        <v>2048</v>
      </c>
      <c r="D41" s="163">
        <v>4164</v>
      </c>
      <c r="E41" s="163">
        <v>2138</v>
      </c>
      <c r="F41" s="163">
        <v>2071</v>
      </c>
      <c r="G41" s="163">
        <v>4208</v>
      </c>
      <c r="H41" s="163">
        <v>2172</v>
      </c>
      <c r="I41" s="163">
        <v>2101</v>
      </c>
      <c r="J41" s="163">
        <v>4273</v>
      </c>
      <c r="K41" s="163">
        <v>2220</v>
      </c>
      <c r="L41" s="163">
        <v>2145</v>
      </c>
      <c r="M41" s="163">
        <v>4365</v>
      </c>
      <c r="N41" s="163">
        <v>2283</v>
      </c>
      <c r="O41" s="163">
        <v>2203</v>
      </c>
      <c r="P41" s="163">
        <v>4487</v>
      </c>
      <c r="Q41" s="163">
        <v>2357</v>
      </c>
      <c r="R41" s="163">
        <v>2274</v>
      </c>
      <c r="S41" s="163">
        <v>4631</v>
      </c>
      <c r="T41" s="163">
        <v>2315</v>
      </c>
      <c r="U41" s="163">
        <v>2232</v>
      </c>
      <c r="V41" s="163">
        <v>4547</v>
      </c>
      <c r="W41" s="163">
        <v>2261</v>
      </c>
      <c r="X41" s="163">
        <v>2180</v>
      </c>
      <c r="Y41" s="163">
        <v>4441</v>
      </c>
      <c r="Z41" s="163">
        <v>2190</v>
      </c>
      <c r="AA41" s="163">
        <v>2112</v>
      </c>
      <c r="AB41" s="163">
        <v>4303</v>
      </c>
      <c r="AC41" s="163">
        <v>2099</v>
      </c>
      <c r="AD41" s="163">
        <v>2024</v>
      </c>
      <c r="AE41" s="163">
        <v>4122</v>
      </c>
      <c r="AF41" s="163">
        <v>1985</v>
      </c>
      <c r="AG41" s="163">
        <v>1914</v>
      </c>
      <c r="AH41" s="163">
        <v>3899</v>
      </c>
      <c r="AI41" s="163">
        <v>1945</v>
      </c>
      <c r="AJ41" s="163">
        <v>1875</v>
      </c>
      <c r="AK41" s="163">
        <v>3820</v>
      </c>
      <c r="AL41" s="163">
        <v>1897</v>
      </c>
      <c r="AM41" s="163">
        <v>1829</v>
      </c>
      <c r="AN41" s="163">
        <v>3726</v>
      </c>
      <c r="AO41" s="163">
        <v>1844</v>
      </c>
      <c r="AP41" s="163">
        <v>1778</v>
      </c>
      <c r="AQ41" s="163">
        <v>3622</v>
      </c>
      <c r="AR41" s="163">
        <v>1788</v>
      </c>
      <c r="AS41" s="163">
        <v>1724</v>
      </c>
      <c r="AT41" s="163">
        <v>3512</v>
      </c>
      <c r="AU41" s="163">
        <v>1731</v>
      </c>
      <c r="AV41" s="163">
        <v>1670</v>
      </c>
      <c r="AW41" s="163">
        <v>3401</v>
      </c>
      <c r="AX41" s="163">
        <v>1706</v>
      </c>
      <c r="AY41" s="163">
        <v>1645</v>
      </c>
      <c r="AZ41" s="163">
        <v>3352</v>
      </c>
    </row>
    <row r="42" spans="1:52" s="117" customFormat="1" thickTop="1" thickBot="1" x14ac:dyDescent="0.3">
      <c r="A42" s="162">
        <v>9</v>
      </c>
      <c r="B42" s="163">
        <v>2124</v>
      </c>
      <c r="C42" s="163">
        <v>2052</v>
      </c>
      <c r="D42" s="163">
        <v>4176</v>
      </c>
      <c r="E42" s="163">
        <v>2142</v>
      </c>
      <c r="F42" s="163">
        <v>2069</v>
      </c>
      <c r="G42" s="163">
        <v>4211</v>
      </c>
      <c r="H42" s="163">
        <v>2163</v>
      </c>
      <c r="I42" s="163">
        <v>2090</v>
      </c>
      <c r="J42" s="163">
        <v>4253</v>
      </c>
      <c r="K42" s="163">
        <v>2195</v>
      </c>
      <c r="L42" s="163">
        <v>2121</v>
      </c>
      <c r="M42" s="163">
        <v>4316</v>
      </c>
      <c r="N42" s="163">
        <v>2241</v>
      </c>
      <c r="O42" s="163">
        <v>2166</v>
      </c>
      <c r="P42" s="163">
        <v>4407</v>
      </c>
      <c r="Q42" s="163">
        <v>2302</v>
      </c>
      <c r="R42" s="163">
        <v>2225</v>
      </c>
      <c r="S42" s="163">
        <v>4528</v>
      </c>
      <c r="T42" s="163">
        <v>2278</v>
      </c>
      <c r="U42" s="163">
        <v>2201</v>
      </c>
      <c r="V42" s="163">
        <v>4479</v>
      </c>
      <c r="W42" s="163">
        <v>2252</v>
      </c>
      <c r="X42" s="163">
        <v>2175</v>
      </c>
      <c r="Y42" s="163">
        <v>4427</v>
      </c>
      <c r="Z42" s="163">
        <v>2219</v>
      </c>
      <c r="AA42" s="163">
        <v>2141</v>
      </c>
      <c r="AB42" s="163">
        <v>4360</v>
      </c>
      <c r="AC42" s="163">
        <v>2172</v>
      </c>
      <c r="AD42" s="163">
        <v>2095</v>
      </c>
      <c r="AE42" s="163">
        <v>4266</v>
      </c>
      <c r="AF42" s="163">
        <v>2108</v>
      </c>
      <c r="AG42" s="163">
        <v>2031</v>
      </c>
      <c r="AH42" s="163">
        <v>4139</v>
      </c>
      <c r="AI42" s="163">
        <v>2058</v>
      </c>
      <c r="AJ42" s="163">
        <v>1983</v>
      </c>
      <c r="AK42" s="163">
        <v>4041</v>
      </c>
      <c r="AL42" s="163">
        <v>1995</v>
      </c>
      <c r="AM42" s="163">
        <v>1923</v>
      </c>
      <c r="AN42" s="163">
        <v>3918</v>
      </c>
      <c r="AO42" s="163">
        <v>1920</v>
      </c>
      <c r="AP42" s="163">
        <v>1851</v>
      </c>
      <c r="AQ42" s="163">
        <v>3771</v>
      </c>
      <c r="AR42" s="163">
        <v>1835</v>
      </c>
      <c r="AS42" s="163">
        <v>1771</v>
      </c>
      <c r="AT42" s="163">
        <v>3606</v>
      </c>
      <c r="AU42" s="163">
        <v>1745</v>
      </c>
      <c r="AV42" s="163">
        <v>1685</v>
      </c>
      <c r="AW42" s="163">
        <v>3430</v>
      </c>
      <c r="AX42" s="163">
        <v>1720</v>
      </c>
      <c r="AY42" s="163">
        <v>1661</v>
      </c>
      <c r="AZ42" s="163">
        <v>3381</v>
      </c>
    </row>
    <row r="43" spans="1:52" s="117" customFormat="1" thickTop="1" thickBot="1" x14ac:dyDescent="0.3">
      <c r="A43" s="162">
        <v>10</v>
      </c>
      <c r="B43" s="163">
        <v>2145</v>
      </c>
      <c r="C43" s="163">
        <v>2066</v>
      </c>
      <c r="D43" s="163">
        <v>4211</v>
      </c>
      <c r="E43" s="163">
        <v>2154</v>
      </c>
      <c r="F43" s="163">
        <v>2074</v>
      </c>
      <c r="G43" s="163">
        <v>4228</v>
      </c>
      <c r="H43" s="163">
        <v>2157</v>
      </c>
      <c r="I43" s="163">
        <v>2081</v>
      </c>
      <c r="J43" s="163">
        <v>4238</v>
      </c>
      <c r="K43" s="163">
        <v>2164</v>
      </c>
      <c r="L43" s="163">
        <v>2092</v>
      </c>
      <c r="M43" s="163">
        <v>4256</v>
      </c>
      <c r="N43" s="163">
        <v>2185</v>
      </c>
      <c r="O43" s="163">
        <v>2116</v>
      </c>
      <c r="P43" s="163">
        <v>4301</v>
      </c>
      <c r="Q43" s="163">
        <v>2223</v>
      </c>
      <c r="R43" s="163">
        <v>2156</v>
      </c>
      <c r="S43" s="163">
        <v>4379</v>
      </c>
      <c r="T43" s="163">
        <v>2221</v>
      </c>
      <c r="U43" s="163">
        <v>2153</v>
      </c>
      <c r="V43" s="163">
        <v>4374</v>
      </c>
      <c r="W43" s="163">
        <v>2229</v>
      </c>
      <c r="X43" s="163">
        <v>2158</v>
      </c>
      <c r="Y43" s="163">
        <v>4387</v>
      </c>
      <c r="Z43" s="163">
        <v>2241</v>
      </c>
      <c r="AA43" s="163">
        <v>2166</v>
      </c>
      <c r="AB43" s="163">
        <v>4406</v>
      </c>
      <c r="AC43" s="163">
        <v>2249</v>
      </c>
      <c r="AD43" s="163">
        <v>2169</v>
      </c>
      <c r="AE43" s="163">
        <v>4418</v>
      </c>
      <c r="AF43" s="163">
        <v>2246</v>
      </c>
      <c r="AG43" s="163">
        <v>2164</v>
      </c>
      <c r="AH43" s="163">
        <v>4409</v>
      </c>
      <c r="AI43" s="163">
        <v>2185</v>
      </c>
      <c r="AJ43" s="163">
        <v>2104</v>
      </c>
      <c r="AK43" s="163">
        <v>4289</v>
      </c>
      <c r="AL43" s="163">
        <v>2103</v>
      </c>
      <c r="AM43" s="163">
        <v>2027</v>
      </c>
      <c r="AN43" s="163">
        <v>4130</v>
      </c>
      <c r="AO43" s="163">
        <v>2002</v>
      </c>
      <c r="AP43" s="163">
        <v>1932</v>
      </c>
      <c r="AQ43" s="163">
        <v>3934</v>
      </c>
      <c r="AR43" s="163">
        <v>1884</v>
      </c>
      <c r="AS43" s="163">
        <v>1820</v>
      </c>
      <c r="AT43" s="163">
        <v>3704</v>
      </c>
      <c r="AU43" s="163">
        <v>1755</v>
      </c>
      <c r="AV43" s="163">
        <v>1696</v>
      </c>
      <c r="AW43" s="163">
        <v>3451</v>
      </c>
      <c r="AX43" s="163">
        <v>1731</v>
      </c>
      <c r="AY43" s="163">
        <v>1673</v>
      </c>
      <c r="AZ43" s="163">
        <v>3404</v>
      </c>
    </row>
    <row r="44" spans="1:52" s="117" customFormat="1" thickTop="1" thickBot="1" x14ac:dyDescent="0.3">
      <c r="A44" s="162">
        <v>11</v>
      </c>
      <c r="B44" s="163">
        <v>2178</v>
      </c>
      <c r="C44" s="163">
        <v>2092</v>
      </c>
      <c r="D44" s="163">
        <v>4270</v>
      </c>
      <c r="E44" s="163">
        <v>2174</v>
      </c>
      <c r="F44" s="163">
        <v>2088</v>
      </c>
      <c r="G44" s="163">
        <v>4262</v>
      </c>
      <c r="H44" s="163">
        <v>2151</v>
      </c>
      <c r="I44" s="163">
        <v>2073</v>
      </c>
      <c r="J44" s="163">
        <v>4225</v>
      </c>
      <c r="K44" s="163">
        <v>2124</v>
      </c>
      <c r="L44" s="163">
        <v>2057</v>
      </c>
      <c r="M44" s="163">
        <v>4181</v>
      </c>
      <c r="N44" s="163">
        <v>2108</v>
      </c>
      <c r="O44" s="163">
        <v>2051</v>
      </c>
      <c r="P44" s="163">
        <v>4159</v>
      </c>
      <c r="Q44" s="163">
        <v>2114</v>
      </c>
      <c r="R44" s="163">
        <v>2062</v>
      </c>
      <c r="S44" s="163">
        <v>4177</v>
      </c>
      <c r="T44" s="163">
        <v>2138</v>
      </c>
      <c r="U44" s="163">
        <v>2086</v>
      </c>
      <c r="V44" s="163">
        <v>4224</v>
      </c>
      <c r="W44" s="163">
        <v>2188</v>
      </c>
      <c r="X44" s="163">
        <v>2129</v>
      </c>
      <c r="Y44" s="163">
        <v>4317</v>
      </c>
      <c r="Z44" s="163">
        <v>2257</v>
      </c>
      <c r="AA44" s="163">
        <v>2187</v>
      </c>
      <c r="AB44" s="163">
        <v>4444</v>
      </c>
      <c r="AC44" s="163">
        <v>2334</v>
      </c>
      <c r="AD44" s="163">
        <v>2254</v>
      </c>
      <c r="AE44" s="163">
        <v>4587</v>
      </c>
      <c r="AF44" s="163">
        <v>2405</v>
      </c>
      <c r="AG44" s="163">
        <v>2319</v>
      </c>
      <c r="AH44" s="163">
        <v>4723</v>
      </c>
      <c r="AI44" s="163">
        <v>2329</v>
      </c>
      <c r="AJ44" s="163">
        <v>2245</v>
      </c>
      <c r="AK44" s="163">
        <v>4574</v>
      </c>
      <c r="AL44" s="163">
        <v>2224</v>
      </c>
      <c r="AM44" s="163">
        <v>2145</v>
      </c>
      <c r="AN44" s="163">
        <v>4369</v>
      </c>
      <c r="AO44" s="163">
        <v>2088</v>
      </c>
      <c r="AP44" s="163">
        <v>2019</v>
      </c>
      <c r="AQ44" s="163">
        <v>4107</v>
      </c>
      <c r="AR44" s="163">
        <v>1927</v>
      </c>
      <c r="AS44" s="163">
        <v>1868</v>
      </c>
      <c r="AT44" s="163">
        <v>3794</v>
      </c>
      <c r="AU44" s="163">
        <v>1747</v>
      </c>
      <c r="AV44" s="163">
        <v>1696</v>
      </c>
      <c r="AW44" s="163">
        <v>3443</v>
      </c>
      <c r="AX44" s="163">
        <v>1727</v>
      </c>
      <c r="AY44" s="163">
        <v>1676</v>
      </c>
      <c r="AZ44" s="163">
        <v>3403</v>
      </c>
    </row>
    <row r="45" spans="1:52" s="117" customFormat="1" thickTop="1" thickBot="1" x14ac:dyDescent="0.3">
      <c r="A45" s="162">
        <v>12</v>
      </c>
      <c r="B45" s="163">
        <v>2199</v>
      </c>
      <c r="C45" s="163">
        <v>2103</v>
      </c>
      <c r="D45" s="163">
        <v>4302</v>
      </c>
      <c r="E45" s="163">
        <v>2187</v>
      </c>
      <c r="F45" s="163">
        <v>2092</v>
      </c>
      <c r="G45" s="163">
        <v>4279</v>
      </c>
      <c r="H45" s="163">
        <v>2151</v>
      </c>
      <c r="I45" s="163">
        <v>2064</v>
      </c>
      <c r="J45" s="163">
        <v>4214</v>
      </c>
      <c r="K45" s="163">
        <v>2104</v>
      </c>
      <c r="L45" s="163">
        <v>2030</v>
      </c>
      <c r="M45" s="163">
        <v>4135</v>
      </c>
      <c r="N45" s="163">
        <v>2066</v>
      </c>
      <c r="O45" s="163">
        <v>2005</v>
      </c>
      <c r="P45" s="163">
        <v>4071</v>
      </c>
      <c r="Q45" s="163">
        <v>2051</v>
      </c>
      <c r="R45" s="163">
        <v>1997</v>
      </c>
      <c r="S45" s="163">
        <v>4048</v>
      </c>
      <c r="T45" s="163">
        <v>2091</v>
      </c>
      <c r="U45" s="163">
        <v>2035</v>
      </c>
      <c r="V45" s="163">
        <v>4127</v>
      </c>
      <c r="W45" s="163">
        <v>2164</v>
      </c>
      <c r="X45" s="163">
        <v>2101</v>
      </c>
      <c r="Y45" s="163">
        <v>4265</v>
      </c>
      <c r="Z45" s="163">
        <v>2264</v>
      </c>
      <c r="AA45" s="163">
        <v>2188</v>
      </c>
      <c r="AB45" s="163">
        <v>4453</v>
      </c>
      <c r="AC45" s="163">
        <v>2380</v>
      </c>
      <c r="AD45" s="163">
        <v>2291</v>
      </c>
      <c r="AE45" s="163">
        <v>4671</v>
      </c>
      <c r="AF45" s="163">
        <v>2496</v>
      </c>
      <c r="AG45" s="163">
        <v>2399</v>
      </c>
      <c r="AH45" s="163">
        <v>4895</v>
      </c>
      <c r="AI45" s="163">
        <v>2418</v>
      </c>
      <c r="AJ45" s="163">
        <v>2323</v>
      </c>
      <c r="AK45" s="163">
        <v>4742</v>
      </c>
      <c r="AL45" s="163">
        <v>2307</v>
      </c>
      <c r="AM45" s="163">
        <v>2218</v>
      </c>
      <c r="AN45" s="163">
        <v>4526</v>
      </c>
      <c r="AO45" s="163">
        <v>2164</v>
      </c>
      <c r="AP45" s="163">
        <v>2084</v>
      </c>
      <c r="AQ45" s="163">
        <v>4249</v>
      </c>
      <c r="AR45" s="163">
        <v>1991</v>
      </c>
      <c r="AS45" s="163">
        <v>1922</v>
      </c>
      <c r="AT45" s="163">
        <v>3914</v>
      </c>
      <c r="AU45" s="163">
        <v>1798</v>
      </c>
      <c r="AV45" s="163">
        <v>1737</v>
      </c>
      <c r="AW45" s="163">
        <v>3534</v>
      </c>
      <c r="AX45" s="163">
        <v>1776</v>
      </c>
      <c r="AY45" s="163">
        <v>1715</v>
      </c>
      <c r="AZ45" s="163">
        <v>3491</v>
      </c>
    </row>
    <row r="46" spans="1:52" s="117" customFormat="1" thickTop="1" thickBot="1" x14ac:dyDescent="0.3">
      <c r="A46" s="162">
        <v>13</v>
      </c>
      <c r="B46" s="163">
        <v>2195</v>
      </c>
      <c r="C46" s="163">
        <v>2087</v>
      </c>
      <c r="D46" s="163">
        <v>4282</v>
      </c>
      <c r="E46" s="163">
        <v>2186</v>
      </c>
      <c r="F46" s="163">
        <v>2075</v>
      </c>
      <c r="G46" s="163">
        <v>4261</v>
      </c>
      <c r="H46" s="163">
        <v>2156</v>
      </c>
      <c r="I46" s="163">
        <v>2049</v>
      </c>
      <c r="J46" s="163">
        <v>4205</v>
      </c>
      <c r="K46" s="163">
        <v>2117</v>
      </c>
      <c r="L46" s="163">
        <v>2018</v>
      </c>
      <c r="M46" s="163">
        <v>4135</v>
      </c>
      <c r="N46" s="163">
        <v>2084</v>
      </c>
      <c r="O46" s="163">
        <v>1993</v>
      </c>
      <c r="P46" s="163">
        <v>4078</v>
      </c>
      <c r="Q46" s="163">
        <v>2069</v>
      </c>
      <c r="R46" s="163">
        <v>1983</v>
      </c>
      <c r="S46" s="163">
        <v>4052</v>
      </c>
      <c r="T46" s="163">
        <v>2107</v>
      </c>
      <c r="U46" s="163">
        <v>2020</v>
      </c>
      <c r="V46" s="163">
        <v>4127</v>
      </c>
      <c r="W46" s="163">
        <v>2173</v>
      </c>
      <c r="X46" s="163">
        <v>2080</v>
      </c>
      <c r="Y46" s="163">
        <v>4252</v>
      </c>
      <c r="Z46" s="163">
        <v>2262</v>
      </c>
      <c r="AA46" s="163">
        <v>2160</v>
      </c>
      <c r="AB46" s="163">
        <v>4422</v>
      </c>
      <c r="AC46" s="163">
        <v>2368</v>
      </c>
      <c r="AD46" s="163">
        <v>2257</v>
      </c>
      <c r="AE46" s="163">
        <v>4625</v>
      </c>
      <c r="AF46" s="163">
        <v>2479</v>
      </c>
      <c r="AG46" s="163">
        <v>2361</v>
      </c>
      <c r="AH46" s="163">
        <v>4840</v>
      </c>
      <c r="AI46" s="163">
        <v>2417</v>
      </c>
      <c r="AJ46" s="163">
        <v>2301</v>
      </c>
      <c r="AK46" s="163">
        <v>4718</v>
      </c>
      <c r="AL46" s="163">
        <v>2331</v>
      </c>
      <c r="AM46" s="163">
        <v>2219</v>
      </c>
      <c r="AN46" s="163">
        <v>4550</v>
      </c>
      <c r="AO46" s="163">
        <v>2221</v>
      </c>
      <c r="AP46" s="163">
        <v>2114</v>
      </c>
      <c r="AQ46" s="163">
        <v>4335</v>
      </c>
      <c r="AR46" s="163">
        <v>2087</v>
      </c>
      <c r="AS46" s="163">
        <v>1988</v>
      </c>
      <c r="AT46" s="163">
        <v>4075</v>
      </c>
      <c r="AU46" s="163">
        <v>1935</v>
      </c>
      <c r="AV46" s="163">
        <v>1841</v>
      </c>
      <c r="AW46" s="163">
        <v>3777</v>
      </c>
      <c r="AX46" s="163">
        <v>1904</v>
      </c>
      <c r="AY46" s="163">
        <v>1811</v>
      </c>
      <c r="AZ46" s="163">
        <v>3715</v>
      </c>
    </row>
    <row r="47" spans="1:52" s="117" customFormat="1" thickTop="1" thickBot="1" x14ac:dyDescent="0.3">
      <c r="A47" s="162">
        <v>14</v>
      </c>
      <c r="B47" s="163">
        <v>2174</v>
      </c>
      <c r="C47" s="163">
        <v>2054</v>
      </c>
      <c r="D47" s="163">
        <v>4228</v>
      </c>
      <c r="E47" s="163">
        <v>2174</v>
      </c>
      <c r="F47" s="163">
        <v>2046</v>
      </c>
      <c r="G47" s="163">
        <v>4221</v>
      </c>
      <c r="H47" s="163">
        <v>2163</v>
      </c>
      <c r="I47" s="163">
        <v>2032</v>
      </c>
      <c r="J47" s="163">
        <v>4195</v>
      </c>
      <c r="K47" s="163">
        <v>2148</v>
      </c>
      <c r="L47" s="163">
        <v>2015</v>
      </c>
      <c r="M47" s="163">
        <v>4163</v>
      </c>
      <c r="N47" s="163">
        <v>2137</v>
      </c>
      <c r="O47" s="163">
        <v>2003</v>
      </c>
      <c r="P47" s="163">
        <v>4140</v>
      </c>
      <c r="Q47" s="163">
        <v>2135</v>
      </c>
      <c r="R47" s="163">
        <v>2002</v>
      </c>
      <c r="S47" s="163">
        <v>4136</v>
      </c>
      <c r="T47" s="163">
        <v>2159</v>
      </c>
      <c r="U47" s="163">
        <v>2026</v>
      </c>
      <c r="V47" s="163">
        <v>4185</v>
      </c>
      <c r="W47" s="163">
        <v>2198</v>
      </c>
      <c r="X47" s="163">
        <v>2063</v>
      </c>
      <c r="Y47" s="163">
        <v>4261</v>
      </c>
      <c r="Z47" s="163">
        <v>2251</v>
      </c>
      <c r="AA47" s="163">
        <v>2113</v>
      </c>
      <c r="AB47" s="163">
        <v>4364</v>
      </c>
      <c r="AC47" s="163">
        <v>2316</v>
      </c>
      <c r="AD47" s="163">
        <v>2176</v>
      </c>
      <c r="AE47" s="163">
        <v>4492</v>
      </c>
      <c r="AF47" s="163">
        <v>2390</v>
      </c>
      <c r="AG47" s="163">
        <v>2247</v>
      </c>
      <c r="AH47" s="163">
        <v>4637</v>
      </c>
      <c r="AI47" s="163">
        <v>2356</v>
      </c>
      <c r="AJ47" s="163">
        <v>2214</v>
      </c>
      <c r="AK47" s="163">
        <v>4570</v>
      </c>
      <c r="AL47" s="163">
        <v>2313</v>
      </c>
      <c r="AM47" s="163">
        <v>2172</v>
      </c>
      <c r="AN47" s="163">
        <v>4485</v>
      </c>
      <c r="AO47" s="163">
        <v>2260</v>
      </c>
      <c r="AP47" s="163">
        <v>2119</v>
      </c>
      <c r="AQ47" s="163">
        <v>4379</v>
      </c>
      <c r="AR47" s="163">
        <v>2196</v>
      </c>
      <c r="AS47" s="163">
        <v>2055</v>
      </c>
      <c r="AT47" s="163">
        <v>4251</v>
      </c>
      <c r="AU47" s="163">
        <v>2121</v>
      </c>
      <c r="AV47" s="163">
        <v>1980</v>
      </c>
      <c r="AW47" s="163">
        <v>4101</v>
      </c>
      <c r="AX47" s="163">
        <v>2075</v>
      </c>
      <c r="AY47" s="163">
        <v>1937</v>
      </c>
      <c r="AZ47" s="163">
        <v>4012</v>
      </c>
    </row>
    <row r="48" spans="1:52" s="117" customFormat="1" thickTop="1" thickBot="1" x14ac:dyDescent="0.3">
      <c r="A48" s="162">
        <v>15</v>
      </c>
      <c r="B48" s="163">
        <v>2158</v>
      </c>
      <c r="C48" s="163">
        <v>2025</v>
      </c>
      <c r="D48" s="163">
        <v>4184</v>
      </c>
      <c r="E48" s="163">
        <v>2165</v>
      </c>
      <c r="F48" s="163">
        <v>2021</v>
      </c>
      <c r="G48" s="163">
        <v>4186</v>
      </c>
      <c r="H48" s="163">
        <v>2169</v>
      </c>
      <c r="I48" s="163">
        <v>2014</v>
      </c>
      <c r="J48" s="163">
        <v>4183</v>
      </c>
      <c r="K48" s="163">
        <v>2173</v>
      </c>
      <c r="L48" s="163">
        <v>2008</v>
      </c>
      <c r="M48" s="163">
        <v>4181</v>
      </c>
      <c r="N48" s="163">
        <v>2178</v>
      </c>
      <c r="O48" s="163">
        <v>2005</v>
      </c>
      <c r="P48" s="163">
        <v>4183</v>
      </c>
      <c r="Q48" s="163">
        <v>2185</v>
      </c>
      <c r="R48" s="163">
        <v>2008</v>
      </c>
      <c r="S48" s="163">
        <v>4193</v>
      </c>
      <c r="T48" s="163">
        <v>2198</v>
      </c>
      <c r="U48" s="163">
        <v>2021</v>
      </c>
      <c r="V48" s="163">
        <v>4219</v>
      </c>
      <c r="W48" s="163">
        <v>2213</v>
      </c>
      <c r="X48" s="163">
        <v>2038</v>
      </c>
      <c r="Y48" s="163">
        <v>4252</v>
      </c>
      <c r="Z48" s="163">
        <v>2234</v>
      </c>
      <c r="AA48" s="163">
        <v>2063</v>
      </c>
      <c r="AB48" s="163">
        <v>4297</v>
      </c>
      <c r="AC48" s="163">
        <v>2265</v>
      </c>
      <c r="AD48" s="163">
        <v>2097</v>
      </c>
      <c r="AE48" s="163">
        <v>4362</v>
      </c>
      <c r="AF48" s="163">
        <v>2308</v>
      </c>
      <c r="AG48" s="163">
        <v>2141</v>
      </c>
      <c r="AH48" s="163">
        <v>4449</v>
      </c>
      <c r="AI48" s="163">
        <v>2301</v>
      </c>
      <c r="AJ48" s="163">
        <v>2133</v>
      </c>
      <c r="AK48" s="163">
        <v>4434</v>
      </c>
      <c r="AL48" s="163">
        <v>2298</v>
      </c>
      <c r="AM48" s="163">
        <v>2127</v>
      </c>
      <c r="AN48" s="163">
        <v>4425</v>
      </c>
      <c r="AO48" s="163">
        <v>2298</v>
      </c>
      <c r="AP48" s="163">
        <v>2122</v>
      </c>
      <c r="AQ48" s="163">
        <v>4421</v>
      </c>
      <c r="AR48" s="163">
        <v>2299</v>
      </c>
      <c r="AS48" s="163">
        <v>2117</v>
      </c>
      <c r="AT48" s="163">
        <v>4416</v>
      </c>
      <c r="AU48" s="163">
        <v>2294</v>
      </c>
      <c r="AV48" s="163">
        <v>2108</v>
      </c>
      <c r="AW48" s="163">
        <v>4403</v>
      </c>
      <c r="AX48" s="163">
        <v>2236</v>
      </c>
      <c r="AY48" s="163">
        <v>2053</v>
      </c>
      <c r="AZ48" s="163">
        <v>4289</v>
      </c>
    </row>
    <row r="49" spans="1:86" s="117" customFormat="1" thickTop="1" thickBot="1" x14ac:dyDescent="0.3">
      <c r="A49" s="162">
        <v>16</v>
      </c>
      <c r="B49" s="163">
        <v>2144</v>
      </c>
      <c r="C49" s="163">
        <v>1995</v>
      </c>
      <c r="D49" s="163">
        <v>4138</v>
      </c>
      <c r="E49" s="163">
        <v>2157</v>
      </c>
      <c r="F49" s="163">
        <v>1993</v>
      </c>
      <c r="G49" s="163">
        <v>4150</v>
      </c>
      <c r="H49" s="163">
        <v>2178</v>
      </c>
      <c r="I49" s="163">
        <v>1995</v>
      </c>
      <c r="J49" s="163">
        <v>4173</v>
      </c>
      <c r="K49" s="163">
        <v>2202</v>
      </c>
      <c r="L49" s="163">
        <v>1999</v>
      </c>
      <c r="M49" s="163">
        <v>4202</v>
      </c>
      <c r="N49" s="163">
        <v>2224</v>
      </c>
      <c r="O49" s="163">
        <v>2005</v>
      </c>
      <c r="P49" s="163">
        <v>4229</v>
      </c>
      <c r="Q49" s="163">
        <v>2238</v>
      </c>
      <c r="R49" s="163">
        <v>2011</v>
      </c>
      <c r="S49" s="163">
        <v>4249</v>
      </c>
      <c r="T49" s="163">
        <v>2239</v>
      </c>
      <c r="U49" s="163">
        <v>2011</v>
      </c>
      <c r="V49" s="163">
        <v>4250</v>
      </c>
      <c r="W49" s="163">
        <v>2228</v>
      </c>
      <c r="X49" s="163">
        <v>2008</v>
      </c>
      <c r="Y49" s="163">
        <v>4235</v>
      </c>
      <c r="Z49" s="163">
        <v>2214</v>
      </c>
      <c r="AA49" s="163">
        <v>2004</v>
      </c>
      <c r="AB49" s="163">
        <v>4218</v>
      </c>
      <c r="AC49" s="163">
        <v>2207</v>
      </c>
      <c r="AD49" s="163">
        <v>2007</v>
      </c>
      <c r="AE49" s="163">
        <v>4214</v>
      </c>
      <c r="AF49" s="163">
        <v>2217</v>
      </c>
      <c r="AG49" s="163">
        <v>2022</v>
      </c>
      <c r="AH49" s="163">
        <v>4238</v>
      </c>
      <c r="AI49" s="163">
        <v>2238</v>
      </c>
      <c r="AJ49" s="163">
        <v>2041</v>
      </c>
      <c r="AK49" s="163">
        <v>4279</v>
      </c>
      <c r="AL49" s="163">
        <v>2279</v>
      </c>
      <c r="AM49" s="163">
        <v>2075</v>
      </c>
      <c r="AN49" s="163">
        <v>4354</v>
      </c>
      <c r="AO49" s="163">
        <v>2338</v>
      </c>
      <c r="AP49" s="163">
        <v>2122</v>
      </c>
      <c r="AQ49" s="163">
        <v>4460</v>
      </c>
      <c r="AR49" s="163">
        <v>2409</v>
      </c>
      <c r="AS49" s="163">
        <v>2180</v>
      </c>
      <c r="AT49" s="163">
        <v>4589</v>
      </c>
      <c r="AU49" s="163">
        <v>2481</v>
      </c>
      <c r="AV49" s="163">
        <v>2243</v>
      </c>
      <c r="AW49" s="163">
        <v>4724</v>
      </c>
      <c r="AX49" s="163">
        <v>2408</v>
      </c>
      <c r="AY49" s="163">
        <v>2173</v>
      </c>
      <c r="AZ49" s="163">
        <v>4581</v>
      </c>
    </row>
    <row r="50" spans="1:86" s="117" customFormat="1" thickTop="1" thickBot="1" x14ac:dyDescent="0.3">
      <c r="A50" s="162">
        <v>17</v>
      </c>
      <c r="B50" s="163">
        <v>2120</v>
      </c>
      <c r="C50" s="163">
        <v>1976</v>
      </c>
      <c r="D50" s="163">
        <v>4096</v>
      </c>
      <c r="E50" s="163">
        <v>2136</v>
      </c>
      <c r="F50" s="163">
        <v>1975</v>
      </c>
      <c r="G50" s="163">
        <v>4110</v>
      </c>
      <c r="H50" s="163">
        <v>2164</v>
      </c>
      <c r="I50" s="163">
        <v>1979</v>
      </c>
      <c r="J50" s="163">
        <v>4144</v>
      </c>
      <c r="K50" s="163">
        <v>2199</v>
      </c>
      <c r="L50" s="163">
        <v>1988</v>
      </c>
      <c r="M50" s="163">
        <v>4187</v>
      </c>
      <c r="N50" s="163">
        <v>2229</v>
      </c>
      <c r="O50" s="163">
        <v>1997</v>
      </c>
      <c r="P50" s="163">
        <v>4226</v>
      </c>
      <c r="Q50" s="163">
        <v>2248</v>
      </c>
      <c r="R50" s="163">
        <v>2004</v>
      </c>
      <c r="S50" s="163">
        <v>4252</v>
      </c>
      <c r="T50" s="163">
        <v>2241</v>
      </c>
      <c r="U50" s="163">
        <v>1997</v>
      </c>
      <c r="V50" s="163">
        <v>4238</v>
      </c>
      <c r="W50" s="163">
        <v>2216</v>
      </c>
      <c r="X50" s="163">
        <v>1980</v>
      </c>
      <c r="Y50" s="163">
        <v>4196</v>
      </c>
      <c r="Z50" s="163">
        <v>2182</v>
      </c>
      <c r="AA50" s="163">
        <v>1959</v>
      </c>
      <c r="AB50" s="163">
        <v>4141</v>
      </c>
      <c r="AC50" s="163">
        <v>2153</v>
      </c>
      <c r="AD50" s="163">
        <v>1942</v>
      </c>
      <c r="AE50" s="163">
        <v>4095</v>
      </c>
      <c r="AF50" s="163">
        <v>2141</v>
      </c>
      <c r="AG50" s="163">
        <v>1937</v>
      </c>
      <c r="AH50" s="163">
        <v>4078</v>
      </c>
      <c r="AI50" s="163">
        <v>2179</v>
      </c>
      <c r="AJ50" s="163">
        <v>1973</v>
      </c>
      <c r="AK50" s="163">
        <v>4151</v>
      </c>
      <c r="AL50" s="163">
        <v>2245</v>
      </c>
      <c r="AM50" s="163">
        <v>2030</v>
      </c>
      <c r="AN50" s="163">
        <v>4275</v>
      </c>
      <c r="AO50" s="163">
        <v>2337</v>
      </c>
      <c r="AP50" s="163">
        <v>2107</v>
      </c>
      <c r="AQ50" s="163">
        <v>4444</v>
      </c>
      <c r="AR50" s="163">
        <v>2448</v>
      </c>
      <c r="AS50" s="163">
        <v>2203</v>
      </c>
      <c r="AT50" s="163">
        <v>4651</v>
      </c>
      <c r="AU50" s="163">
        <v>2566</v>
      </c>
      <c r="AV50" s="163">
        <v>2309</v>
      </c>
      <c r="AW50" s="163">
        <v>4875</v>
      </c>
      <c r="AX50" s="163">
        <v>2490</v>
      </c>
      <c r="AY50" s="163">
        <v>2237</v>
      </c>
      <c r="AZ50" s="163">
        <v>4727</v>
      </c>
    </row>
    <row r="51" spans="1:86" s="117" customFormat="1" thickTop="1" thickBot="1" x14ac:dyDescent="0.3">
      <c r="A51" s="162">
        <v>18</v>
      </c>
      <c r="B51" s="163">
        <v>2083</v>
      </c>
      <c r="C51" s="163">
        <v>1979</v>
      </c>
      <c r="D51" s="163">
        <v>4062</v>
      </c>
      <c r="E51" s="163">
        <v>2095</v>
      </c>
      <c r="F51" s="163">
        <v>1971</v>
      </c>
      <c r="G51" s="163">
        <v>4065</v>
      </c>
      <c r="H51" s="163">
        <v>2117</v>
      </c>
      <c r="I51" s="163">
        <v>1969</v>
      </c>
      <c r="J51" s="163">
        <v>4086</v>
      </c>
      <c r="K51" s="163">
        <v>2144</v>
      </c>
      <c r="L51" s="163">
        <v>1972</v>
      </c>
      <c r="M51" s="163">
        <v>4116</v>
      </c>
      <c r="N51" s="163">
        <v>2169</v>
      </c>
      <c r="O51" s="163">
        <v>1977</v>
      </c>
      <c r="P51" s="163">
        <v>4146</v>
      </c>
      <c r="Q51" s="163">
        <v>2186</v>
      </c>
      <c r="R51" s="163">
        <v>1981</v>
      </c>
      <c r="S51" s="163">
        <v>4167</v>
      </c>
      <c r="T51" s="163">
        <v>2181</v>
      </c>
      <c r="U51" s="163">
        <v>1974</v>
      </c>
      <c r="V51" s="163">
        <v>4155</v>
      </c>
      <c r="W51" s="163">
        <v>2163</v>
      </c>
      <c r="X51" s="163">
        <v>1959</v>
      </c>
      <c r="Y51" s="163">
        <v>4122</v>
      </c>
      <c r="Z51" s="163">
        <v>2137</v>
      </c>
      <c r="AA51" s="163">
        <v>1941</v>
      </c>
      <c r="AB51" s="163">
        <v>4078</v>
      </c>
      <c r="AC51" s="163">
        <v>2113</v>
      </c>
      <c r="AD51" s="163">
        <v>1925</v>
      </c>
      <c r="AE51" s="163">
        <v>4038</v>
      </c>
      <c r="AF51" s="163">
        <v>2100</v>
      </c>
      <c r="AG51" s="163">
        <v>1918</v>
      </c>
      <c r="AH51" s="163">
        <v>4019</v>
      </c>
      <c r="AI51" s="163">
        <v>2136</v>
      </c>
      <c r="AJ51" s="163">
        <v>1952</v>
      </c>
      <c r="AK51" s="163">
        <v>4088</v>
      </c>
      <c r="AL51" s="163">
        <v>2195</v>
      </c>
      <c r="AM51" s="163">
        <v>2004</v>
      </c>
      <c r="AN51" s="163">
        <v>4199</v>
      </c>
      <c r="AO51" s="163">
        <v>2276</v>
      </c>
      <c r="AP51" s="163">
        <v>2074</v>
      </c>
      <c r="AQ51" s="163">
        <v>4350</v>
      </c>
      <c r="AR51" s="163">
        <v>2378</v>
      </c>
      <c r="AS51" s="163">
        <v>2164</v>
      </c>
      <c r="AT51" s="163">
        <v>4541</v>
      </c>
      <c r="AU51" s="163">
        <v>2490</v>
      </c>
      <c r="AV51" s="163">
        <v>2267</v>
      </c>
      <c r="AW51" s="163">
        <v>4757</v>
      </c>
      <c r="AX51" s="163">
        <v>2431</v>
      </c>
      <c r="AY51" s="163">
        <v>2212</v>
      </c>
      <c r="AZ51" s="163">
        <v>4643</v>
      </c>
    </row>
    <row r="52" spans="1:86" s="117" customFormat="1" thickTop="1" thickBot="1" x14ac:dyDescent="0.3">
      <c r="A52" s="162">
        <v>19</v>
      </c>
      <c r="B52" s="163">
        <v>2038</v>
      </c>
      <c r="C52" s="163">
        <v>1992</v>
      </c>
      <c r="D52" s="163">
        <v>4030</v>
      </c>
      <c r="E52" s="163">
        <v>2041</v>
      </c>
      <c r="F52" s="163">
        <v>1975</v>
      </c>
      <c r="G52" s="163">
        <v>4015</v>
      </c>
      <c r="H52" s="163">
        <v>2047</v>
      </c>
      <c r="I52" s="163">
        <v>1961</v>
      </c>
      <c r="J52" s="163">
        <v>4008</v>
      </c>
      <c r="K52" s="163">
        <v>2057</v>
      </c>
      <c r="L52" s="163">
        <v>1952</v>
      </c>
      <c r="M52" s="163">
        <v>4009</v>
      </c>
      <c r="N52" s="163">
        <v>2068</v>
      </c>
      <c r="O52" s="163">
        <v>1947</v>
      </c>
      <c r="P52" s="163">
        <v>4015</v>
      </c>
      <c r="Q52" s="163">
        <v>2079</v>
      </c>
      <c r="R52" s="163">
        <v>1947</v>
      </c>
      <c r="S52" s="163">
        <v>4025</v>
      </c>
      <c r="T52" s="163">
        <v>2083</v>
      </c>
      <c r="U52" s="163">
        <v>1944</v>
      </c>
      <c r="V52" s="163">
        <v>4027</v>
      </c>
      <c r="W52" s="163">
        <v>2083</v>
      </c>
      <c r="X52" s="163">
        <v>1941</v>
      </c>
      <c r="Y52" s="163">
        <v>4024</v>
      </c>
      <c r="Z52" s="163">
        <v>2081</v>
      </c>
      <c r="AA52" s="163">
        <v>1938</v>
      </c>
      <c r="AB52" s="163">
        <v>4019</v>
      </c>
      <c r="AC52" s="163">
        <v>2079</v>
      </c>
      <c r="AD52" s="163">
        <v>1936</v>
      </c>
      <c r="AE52" s="163">
        <v>4015</v>
      </c>
      <c r="AF52" s="163">
        <v>2081</v>
      </c>
      <c r="AG52" s="163">
        <v>1938</v>
      </c>
      <c r="AH52" s="163">
        <v>4019</v>
      </c>
      <c r="AI52" s="163">
        <v>2103</v>
      </c>
      <c r="AJ52" s="163">
        <v>1959</v>
      </c>
      <c r="AK52" s="163">
        <v>4062</v>
      </c>
      <c r="AL52" s="163">
        <v>2134</v>
      </c>
      <c r="AM52" s="163">
        <v>1988</v>
      </c>
      <c r="AN52" s="163">
        <v>4122</v>
      </c>
      <c r="AO52" s="163">
        <v>2178</v>
      </c>
      <c r="AP52" s="163">
        <v>2028</v>
      </c>
      <c r="AQ52" s="163">
        <v>4206</v>
      </c>
      <c r="AR52" s="163">
        <v>2238</v>
      </c>
      <c r="AS52" s="163">
        <v>2084</v>
      </c>
      <c r="AT52" s="163">
        <v>4322</v>
      </c>
      <c r="AU52" s="163">
        <v>2312</v>
      </c>
      <c r="AV52" s="163">
        <v>2154</v>
      </c>
      <c r="AW52" s="163">
        <v>4467</v>
      </c>
      <c r="AX52" s="163">
        <v>2282</v>
      </c>
      <c r="AY52" s="163">
        <v>2127</v>
      </c>
      <c r="AZ52" s="163">
        <v>4409</v>
      </c>
    </row>
    <row r="53" spans="1:86" s="117" customFormat="1" thickTop="1" thickBot="1" x14ac:dyDescent="0.3">
      <c r="A53" s="162">
        <v>20</v>
      </c>
      <c r="B53" s="163">
        <v>1992</v>
      </c>
      <c r="C53" s="163">
        <v>2002</v>
      </c>
      <c r="D53" s="163">
        <v>3994</v>
      </c>
      <c r="E53" s="163">
        <v>1986</v>
      </c>
      <c r="F53" s="163">
        <v>1977</v>
      </c>
      <c r="G53" s="163">
        <v>3963</v>
      </c>
      <c r="H53" s="163">
        <v>1980</v>
      </c>
      <c r="I53" s="163">
        <v>1952</v>
      </c>
      <c r="J53" s="163">
        <v>3932</v>
      </c>
      <c r="K53" s="163">
        <v>1974</v>
      </c>
      <c r="L53" s="163">
        <v>1933</v>
      </c>
      <c r="M53" s="163">
        <v>3907</v>
      </c>
      <c r="N53" s="163">
        <v>1974</v>
      </c>
      <c r="O53" s="163">
        <v>1920</v>
      </c>
      <c r="P53" s="163">
        <v>3894</v>
      </c>
      <c r="Q53" s="163">
        <v>1980</v>
      </c>
      <c r="R53" s="163">
        <v>1916</v>
      </c>
      <c r="S53" s="163">
        <v>3895</v>
      </c>
      <c r="T53" s="163">
        <v>1991</v>
      </c>
      <c r="U53" s="163">
        <v>1916</v>
      </c>
      <c r="V53" s="163">
        <v>3907</v>
      </c>
      <c r="W53" s="163">
        <v>2007</v>
      </c>
      <c r="X53" s="163">
        <v>1921</v>
      </c>
      <c r="Y53" s="163">
        <v>3928</v>
      </c>
      <c r="Z53" s="163">
        <v>2024</v>
      </c>
      <c r="AA53" s="163">
        <v>1929</v>
      </c>
      <c r="AB53" s="163">
        <v>3953</v>
      </c>
      <c r="AC53" s="163">
        <v>2039</v>
      </c>
      <c r="AD53" s="163">
        <v>1937</v>
      </c>
      <c r="AE53" s="163">
        <v>3976</v>
      </c>
      <c r="AF53" s="163">
        <v>2049</v>
      </c>
      <c r="AG53" s="163">
        <v>1944</v>
      </c>
      <c r="AH53" s="163">
        <v>3993</v>
      </c>
      <c r="AI53" s="163">
        <v>2059</v>
      </c>
      <c r="AJ53" s="163">
        <v>1954</v>
      </c>
      <c r="AK53" s="163">
        <v>4013</v>
      </c>
      <c r="AL53" s="163">
        <v>2066</v>
      </c>
      <c r="AM53" s="163">
        <v>1963</v>
      </c>
      <c r="AN53" s="163">
        <v>4029</v>
      </c>
      <c r="AO53" s="163">
        <v>2078</v>
      </c>
      <c r="AP53" s="163">
        <v>1977</v>
      </c>
      <c r="AQ53" s="163">
        <v>4055</v>
      </c>
      <c r="AR53" s="163">
        <v>2103</v>
      </c>
      <c r="AS53" s="163">
        <v>2005</v>
      </c>
      <c r="AT53" s="163">
        <v>4108</v>
      </c>
      <c r="AU53" s="163">
        <v>2146</v>
      </c>
      <c r="AV53" s="163">
        <v>2048</v>
      </c>
      <c r="AW53" s="163">
        <v>4194</v>
      </c>
      <c r="AX53" s="163">
        <v>2142</v>
      </c>
      <c r="AY53" s="163">
        <v>2047</v>
      </c>
      <c r="AZ53" s="163">
        <v>4189</v>
      </c>
    </row>
    <row r="54" spans="1:86" s="117" customFormat="1" thickTop="1" thickBot="1" x14ac:dyDescent="0.3">
      <c r="A54" s="162">
        <v>21</v>
      </c>
      <c r="B54" s="163">
        <v>1943</v>
      </c>
      <c r="C54" s="163">
        <v>2015</v>
      </c>
      <c r="D54" s="163">
        <v>3958</v>
      </c>
      <c r="E54" s="163">
        <v>1929</v>
      </c>
      <c r="F54" s="163">
        <v>1981</v>
      </c>
      <c r="G54" s="163">
        <v>3910</v>
      </c>
      <c r="H54" s="163">
        <v>1909</v>
      </c>
      <c r="I54" s="163">
        <v>1946</v>
      </c>
      <c r="J54" s="163">
        <v>3855</v>
      </c>
      <c r="K54" s="163">
        <v>1887</v>
      </c>
      <c r="L54" s="163">
        <v>1916</v>
      </c>
      <c r="M54" s="163">
        <v>3803</v>
      </c>
      <c r="N54" s="163">
        <v>1874</v>
      </c>
      <c r="O54" s="163">
        <v>1895</v>
      </c>
      <c r="P54" s="163">
        <v>3769</v>
      </c>
      <c r="Q54" s="163">
        <v>1876</v>
      </c>
      <c r="R54" s="163">
        <v>1887</v>
      </c>
      <c r="S54" s="163">
        <v>3763</v>
      </c>
      <c r="T54" s="163">
        <v>1894</v>
      </c>
      <c r="U54" s="163">
        <v>1891</v>
      </c>
      <c r="V54" s="163">
        <v>3785</v>
      </c>
      <c r="W54" s="163">
        <v>1926</v>
      </c>
      <c r="X54" s="163">
        <v>1905</v>
      </c>
      <c r="Y54" s="163">
        <v>3831</v>
      </c>
      <c r="Z54" s="163">
        <v>1965</v>
      </c>
      <c r="AA54" s="163">
        <v>1924</v>
      </c>
      <c r="AB54" s="163">
        <v>3889</v>
      </c>
      <c r="AC54" s="163">
        <v>1996</v>
      </c>
      <c r="AD54" s="163">
        <v>1941</v>
      </c>
      <c r="AE54" s="163">
        <v>3937</v>
      </c>
      <c r="AF54" s="163">
        <v>2014</v>
      </c>
      <c r="AG54" s="163">
        <v>1952</v>
      </c>
      <c r="AH54" s="163">
        <v>3966</v>
      </c>
      <c r="AI54" s="163">
        <v>2011</v>
      </c>
      <c r="AJ54" s="163">
        <v>1949</v>
      </c>
      <c r="AK54" s="163">
        <v>3960</v>
      </c>
      <c r="AL54" s="163">
        <v>1992</v>
      </c>
      <c r="AM54" s="163">
        <v>1936</v>
      </c>
      <c r="AN54" s="163">
        <v>3928</v>
      </c>
      <c r="AO54" s="163">
        <v>1968</v>
      </c>
      <c r="AP54" s="163">
        <v>1922</v>
      </c>
      <c r="AQ54" s="163">
        <v>3890</v>
      </c>
      <c r="AR54" s="163">
        <v>1954</v>
      </c>
      <c r="AS54" s="163">
        <v>1919</v>
      </c>
      <c r="AT54" s="163">
        <v>3873</v>
      </c>
      <c r="AU54" s="163">
        <v>1963</v>
      </c>
      <c r="AV54" s="163">
        <v>1933</v>
      </c>
      <c r="AW54" s="163">
        <v>3897</v>
      </c>
      <c r="AX54" s="163">
        <v>1989</v>
      </c>
      <c r="AY54" s="163">
        <v>1960</v>
      </c>
      <c r="AZ54" s="163">
        <v>3949</v>
      </c>
    </row>
    <row r="55" spans="1:86" s="117" customFormat="1" thickTop="1" thickBot="1" x14ac:dyDescent="0.3">
      <c r="A55" s="162">
        <v>22</v>
      </c>
      <c r="B55" s="163">
        <v>1895</v>
      </c>
      <c r="C55" s="163">
        <v>2009</v>
      </c>
      <c r="D55" s="163">
        <v>3904</v>
      </c>
      <c r="E55" s="163">
        <v>1877</v>
      </c>
      <c r="F55" s="163">
        <v>1969</v>
      </c>
      <c r="G55" s="163">
        <v>3846</v>
      </c>
      <c r="H55" s="163">
        <v>1848</v>
      </c>
      <c r="I55" s="163">
        <v>1927</v>
      </c>
      <c r="J55" s="163">
        <v>3775</v>
      </c>
      <c r="K55" s="163">
        <v>1818</v>
      </c>
      <c r="L55" s="163">
        <v>1890</v>
      </c>
      <c r="M55" s="163">
        <v>3707</v>
      </c>
      <c r="N55" s="163">
        <v>1797</v>
      </c>
      <c r="O55" s="163">
        <v>1863</v>
      </c>
      <c r="P55" s="163">
        <v>3661</v>
      </c>
      <c r="Q55" s="163">
        <v>1796</v>
      </c>
      <c r="R55" s="163">
        <v>1851</v>
      </c>
      <c r="S55" s="163">
        <v>3647</v>
      </c>
      <c r="T55" s="163">
        <v>1816</v>
      </c>
      <c r="U55" s="163">
        <v>1855</v>
      </c>
      <c r="V55" s="163">
        <v>3671</v>
      </c>
      <c r="W55" s="163">
        <v>1857</v>
      </c>
      <c r="X55" s="163">
        <v>1872</v>
      </c>
      <c r="Y55" s="163">
        <v>3728</v>
      </c>
      <c r="Z55" s="163">
        <v>1905</v>
      </c>
      <c r="AA55" s="163">
        <v>1896</v>
      </c>
      <c r="AB55" s="163">
        <v>3801</v>
      </c>
      <c r="AC55" s="163">
        <v>1946</v>
      </c>
      <c r="AD55" s="163">
        <v>1917</v>
      </c>
      <c r="AE55" s="163">
        <v>3863</v>
      </c>
      <c r="AF55" s="163">
        <v>1969</v>
      </c>
      <c r="AG55" s="163">
        <v>1929</v>
      </c>
      <c r="AH55" s="163">
        <v>3898</v>
      </c>
      <c r="AI55" s="163">
        <v>1958</v>
      </c>
      <c r="AJ55" s="163">
        <v>1918</v>
      </c>
      <c r="AK55" s="163">
        <v>3876</v>
      </c>
      <c r="AL55" s="163">
        <v>1924</v>
      </c>
      <c r="AM55" s="163">
        <v>1892</v>
      </c>
      <c r="AN55" s="163">
        <v>3816</v>
      </c>
      <c r="AO55" s="163">
        <v>1880</v>
      </c>
      <c r="AP55" s="163">
        <v>1861</v>
      </c>
      <c r="AQ55" s="163">
        <v>3742</v>
      </c>
      <c r="AR55" s="163">
        <v>1844</v>
      </c>
      <c r="AS55" s="163">
        <v>1838</v>
      </c>
      <c r="AT55" s="163">
        <v>3682</v>
      </c>
      <c r="AU55" s="163">
        <v>1831</v>
      </c>
      <c r="AV55" s="163">
        <v>1834</v>
      </c>
      <c r="AW55" s="163">
        <v>3664</v>
      </c>
      <c r="AX55" s="163">
        <v>1874</v>
      </c>
      <c r="AY55" s="163">
        <v>1877</v>
      </c>
      <c r="AZ55" s="163">
        <v>3751</v>
      </c>
    </row>
    <row r="56" spans="1:86" s="117" customFormat="1" thickTop="1" thickBot="1" x14ac:dyDescent="0.3">
      <c r="A56" s="162">
        <v>23</v>
      </c>
      <c r="B56" s="163">
        <v>1850</v>
      </c>
      <c r="C56" s="163">
        <v>1971</v>
      </c>
      <c r="D56" s="163">
        <v>3821</v>
      </c>
      <c r="E56" s="163">
        <v>1833</v>
      </c>
      <c r="F56" s="163">
        <v>1931</v>
      </c>
      <c r="G56" s="163">
        <v>3764</v>
      </c>
      <c r="H56" s="163">
        <v>1807</v>
      </c>
      <c r="I56" s="163">
        <v>1889</v>
      </c>
      <c r="J56" s="163">
        <v>3696</v>
      </c>
      <c r="K56" s="163">
        <v>1780</v>
      </c>
      <c r="L56" s="163">
        <v>1851</v>
      </c>
      <c r="M56" s="163">
        <v>3630</v>
      </c>
      <c r="N56" s="163">
        <v>1761</v>
      </c>
      <c r="O56" s="163">
        <v>1821</v>
      </c>
      <c r="P56" s="163">
        <v>3582</v>
      </c>
      <c r="Q56" s="163">
        <v>1757</v>
      </c>
      <c r="R56" s="163">
        <v>1804</v>
      </c>
      <c r="S56" s="163">
        <v>3561</v>
      </c>
      <c r="T56" s="163">
        <v>1774</v>
      </c>
      <c r="U56" s="163">
        <v>1802</v>
      </c>
      <c r="V56" s="163">
        <v>3575</v>
      </c>
      <c r="W56" s="163">
        <v>1808</v>
      </c>
      <c r="X56" s="163">
        <v>1812</v>
      </c>
      <c r="Y56" s="163">
        <v>3620</v>
      </c>
      <c r="Z56" s="163">
        <v>1849</v>
      </c>
      <c r="AA56" s="163">
        <v>1830</v>
      </c>
      <c r="AB56" s="163">
        <v>3679</v>
      </c>
      <c r="AC56" s="163">
        <v>1884</v>
      </c>
      <c r="AD56" s="163">
        <v>1847</v>
      </c>
      <c r="AE56" s="163">
        <v>3731</v>
      </c>
      <c r="AF56" s="163">
        <v>1905</v>
      </c>
      <c r="AG56" s="163">
        <v>1857</v>
      </c>
      <c r="AH56" s="163">
        <v>3762</v>
      </c>
      <c r="AI56" s="163">
        <v>1897</v>
      </c>
      <c r="AJ56" s="163">
        <v>1847</v>
      </c>
      <c r="AK56" s="163">
        <v>3744</v>
      </c>
      <c r="AL56" s="163">
        <v>1870</v>
      </c>
      <c r="AM56" s="163">
        <v>1824</v>
      </c>
      <c r="AN56" s="163">
        <v>3694</v>
      </c>
      <c r="AO56" s="163">
        <v>1835</v>
      </c>
      <c r="AP56" s="163">
        <v>1796</v>
      </c>
      <c r="AQ56" s="163">
        <v>3631</v>
      </c>
      <c r="AR56" s="163">
        <v>1804</v>
      </c>
      <c r="AS56" s="163">
        <v>1775</v>
      </c>
      <c r="AT56" s="163">
        <v>3578</v>
      </c>
      <c r="AU56" s="163">
        <v>1791</v>
      </c>
      <c r="AV56" s="163">
        <v>1768</v>
      </c>
      <c r="AW56" s="163">
        <v>3559</v>
      </c>
      <c r="AX56" s="163">
        <v>1832</v>
      </c>
      <c r="AY56" s="163">
        <v>1810</v>
      </c>
      <c r="AZ56" s="163">
        <v>3642</v>
      </c>
    </row>
    <row r="57" spans="1:86" s="117" customFormat="1" thickTop="1" thickBot="1" x14ac:dyDescent="0.3">
      <c r="A57" s="162">
        <v>24</v>
      </c>
      <c r="B57" s="163">
        <v>1807</v>
      </c>
      <c r="C57" s="163">
        <v>1915</v>
      </c>
      <c r="D57" s="163">
        <v>3722</v>
      </c>
      <c r="E57" s="163">
        <v>1795</v>
      </c>
      <c r="F57" s="163">
        <v>1878</v>
      </c>
      <c r="G57" s="163">
        <v>3673</v>
      </c>
      <c r="H57" s="163">
        <v>1779</v>
      </c>
      <c r="I57" s="163">
        <v>1839</v>
      </c>
      <c r="J57" s="163">
        <v>3618</v>
      </c>
      <c r="K57" s="163">
        <v>1762</v>
      </c>
      <c r="L57" s="163">
        <v>1804</v>
      </c>
      <c r="M57" s="163">
        <v>3566</v>
      </c>
      <c r="N57" s="163">
        <v>1750</v>
      </c>
      <c r="O57" s="163">
        <v>1774</v>
      </c>
      <c r="P57" s="163">
        <v>3523</v>
      </c>
      <c r="Q57" s="163">
        <v>1745</v>
      </c>
      <c r="R57" s="163">
        <v>1751</v>
      </c>
      <c r="S57" s="163">
        <v>3496</v>
      </c>
      <c r="T57" s="163">
        <v>1753</v>
      </c>
      <c r="U57" s="163">
        <v>1739</v>
      </c>
      <c r="V57" s="163">
        <v>3492</v>
      </c>
      <c r="W57" s="163">
        <v>1772</v>
      </c>
      <c r="X57" s="163">
        <v>1738</v>
      </c>
      <c r="Y57" s="163">
        <v>3509</v>
      </c>
      <c r="Z57" s="163">
        <v>1795</v>
      </c>
      <c r="AA57" s="163">
        <v>1743</v>
      </c>
      <c r="AB57" s="163">
        <v>3539</v>
      </c>
      <c r="AC57" s="163">
        <v>1816</v>
      </c>
      <c r="AD57" s="163">
        <v>1750</v>
      </c>
      <c r="AE57" s="163">
        <v>3567</v>
      </c>
      <c r="AF57" s="163">
        <v>1831</v>
      </c>
      <c r="AG57" s="163">
        <v>1755</v>
      </c>
      <c r="AH57" s="163">
        <v>3586</v>
      </c>
      <c r="AI57" s="163">
        <v>1833</v>
      </c>
      <c r="AJ57" s="163">
        <v>1751</v>
      </c>
      <c r="AK57" s="163">
        <v>3584</v>
      </c>
      <c r="AL57" s="163">
        <v>1826</v>
      </c>
      <c r="AM57" s="163">
        <v>1740</v>
      </c>
      <c r="AN57" s="163">
        <v>3566</v>
      </c>
      <c r="AO57" s="163">
        <v>1815</v>
      </c>
      <c r="AP57" s="163">
        <v>1728</v>
      </c>
      <c r="AQ57" s="163">
        <v>3544</v>
      </c>
      <c r="AR57" s="163">
        <v>1807</v>
      </c>
      <c r="AS57" s="163">
        <v>1722</v>
      </c>
      <c r="AT57" s="163">
        <v>3529</v>
      </c>
      <c r="AU57" s="163">
        <v>1808</v>
      </c>
      <c r="AV57" s="163">
        <v>1725</v>
      </c>
      <c r="AW57" s="163">
        <v>3533</v>
      </c>
      <c r="AX57" s="163">
        <v>1836</v>
      </c>
      <c r="AY57" s="163">
        <v>1753</v>
      </c>
      <c r="AZ57" s="163">
        <v>3589</v>
      </c>
    </row>
    <row r="58" spans="1:86" s="117" customFormat="1" ht="13.8" thickTop="1" x14ac:dyDescent="0.2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</row>
    <row r="59" spans="1:86" s="54" customFormat="1" x14ac:dyDescent="0.3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</row>
    <row r="60" spans="1:86" s="65" customFormat="1" ht="21" x14ac:dyDescent="0.4">
      <c r="A60" s="59" t="s">
        <v>43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140"/>
      <c r="N60" s="140"/>
      <c r="O60" s="62"/>
      <c r="P60" s="62"/>
      <c r="Q60" s="62"/>
      <c r="R60" s="62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</row>
    <row r="61" spans="1:86" s="123" customFormat="1" ht="12" x14ac:dyDescent="0.2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2"/>
      <c r="BB61" s="122"/>
      <c r="BC61" s="122"/>
      <c r="BD61" s="122"/>
      <c r="BE61" s="122"/>
      <c r="BF61" s="122"/>
    </row>
    <row r="62" spans="1:86" s="127" customFormat="1" ht="13.2" x14ac:dyDescent="0.25">
      <c r="A62" s="124" t="s">
        <v>34</v>
      </c>
      <c r="B62" s="124"/>
      <c r="C62" s="124"/>
      <c r="D62" s="125">
        <v>2014</v>
      </c>
      <c r="E62" s="124"/>
      <c r="F62" s="124"/>
      <c r="G62" s="125">
        <v>2015</v>
      </c>
      <c r="H62" s="124"/>
      <c r="I62" s="124"/>
      <c r="J62" s="125">
        <v>2016</v>
      </c>
      <c r="K62" s="124"/>
      <c r="L62" s="124"/>
      <c r="M62" s="125">
        <v>2017</v>
      </c>
      <c r="N62" s="124"/>
      <c r="O62" s="124"/>
      <c r="P62" s="125">
        <v>2018</v>
      </c>
      <c r="Q62" s="124"/>
      <c r="R62" s="124"/>
      <c r="S62" s="125">
        <v>2019</v>
      </c>
      <c r="T62" s="124"/>
      <c r="U62" s="124"/>
      <c r="V62" s="125">
        <v>2020</v>
      </c>
      <c r="W62" s="124"/>
      <c r="X62" s="124"/>
      <c r="Y62" s="125">
        <v>2021</v>
      </c>
      <c r="Z62" s="124"/>
      <c r="AA62" s="124"/>
      <c r="AB62" s="125">
        <v>2022</v>
      </c>
      <c r="AC62" s="124"/>
      <c r="AD62" s="124"/>
      <c r="AE62" s="125">
        <v>2023</v>
      </c>
      <c r="AF62" s="124"/>
      <c r="AG62" s="124"/>
      <c r="AH62" s="125">
        <v>2024</v>
      </c>
      <c r="AI62" s="124"/>
      <c r="AJ62" s="124"/>
      <c r="AK62" s="125">
        <v>2025</v>
      </c>
      <c r="AL62" s="124"/>
      <c r="AM62" s="124"/>
      <c r="AN62" s="125">
        <v>2026</v>
      </c>
      <c r="AO62" s="124"/>
      <c r="AP62" s="124"/>
      <c r="AQ62" s="125">
        <v>2027</v>
      </c>
      <c r="AR62" s="124"/>
      <c r="AS62" s="124"/>
      <c r="AT62" s="125">
        <v>2028</v>
      </c>
      <c r="AU62" s="124"/>
      <c r="AV62" s="124"/>
      <c r="AW62" s="125">
        <v>2029</v>
      </c>
      <c r="AX62" s="124"/>
      <c r="AY62" s="124"/>
      <c r="AZ62" s="125">
        <v>2030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</row>
    <row r="63" spans="1:86" s="130" customFormat="1" ht="12" x14ac:dyDescent="0.25">
      <c r="A63" s="128"/>
      <c r="B63" s="128" t="s">
        <v>14</v>
      </c>
      <c r="C63" s="128" t="s">
        <v>15</v>
      </c>
      <c r="D63" s="128" t="s">
        <v>10</v>
      </c>
      <c r="E63" s="128" t="s">
        <v>14</v>
      </c>
      <c r="F63" s="128" t="s">
        <v>15</v>
      </c>
      <c r="G63" s="128" t="s">
        <v>10</v>
      </c>
      <c r="H63" s="128" t="s">
        <v>14</v>
      </c>
      <c r="I63" s="128" t="s">
        <v>15</v>
      </c>
      <c r="J63" s="128" t="s">
        <v>10</v>
      </c>
      <c r="K63" s="128" t="s">
        <v>14</v>
      </c>
      <c r="L63" s="128" t="s">
        <v>15</v>
      </c>
      <c r="M63" s="128" t="s">
        <v>10</v>
      </c>
      <c r="N63" s="128" t="s">
        <v>14</v>
      </c>
      <c r="O63" s="128" t="s">
        <v>15</v>
      </c>
      <c r="P63" s="128" t="s">
        <v>10</v>
      </c>
      <c r="Q63" s="128" t="s">
        <v>14</v>
      </c>
      <c r="R63" s="128" t="s">
        <v>15</v>
      </c>
      <c r="S63" s="128" t="s">
        <v>10</v>
      </c>
      <c r="T63" s="128" t="s">
        <v>14</v>
      </c>
      <c r="U63" s="128" t="s">
        <v>15</v>
      </c>
      <c r="V63" s="128" t="s">
        <v>10</v>
      </c>
      <c r="W63" s="128" t="s">
        <v>14</v>
      </c>
      <c r="X63" s="128" t="s">
        <v>15</v>
      </c>
      <c r="Y63" s="128" t="s">
        <v>10</v>
      </c>
      <c r="Z63" s="128" t="s">
        <v>14</v>
      </c>
      <c r="AA63" s="128" t="s">
        <v>15</v>
      </c>
      <c r="AB63" s="128" t="s">
        <v>10</v>
      </c>
      <c r="AC63" s="128" t="s">
        <v>14</v>
      </c>
      <c r="AD63" s="128" t="s">
        <v>15</v>
      </c>
      <c r="AE63" s="128" t="s">
        <v>10</v>
      </c>
      <c r="AF63" s="128" t="s">
        <v>14</v>
      </c>
      <c r="AG63" s="128" t="s">
        <v>15</v>
      </c>
      <c r="AH63" s="128" t="s">
        <v>10</v>
      </c>
      <c r="AI63" s="128" t="s">
        <v>14</v>
      </c>
      <c r="AJ63" s="128" t="s">
        <v>15</v>
      </c>
      <c r="AK63" s="128" t="s">
        <v>10</v>
      </c>
      <c r="AL63" s="128" t="s">
        <v>14</v>
      </c>
      <c r="AM63" s="128" t="s">
        <v>15</v>
      </c>
      <c r="AN63" s="128" t="s">
        <v>10</v>
      </c>
      <c r="AO63" s="128" t="s">
        <v>14</v>
      </c>
      <c r="AP63" s="128" t="s">
        <v>15</v>
      </c>
      <c r="AQ63" s="128" t="s">
        <v>10</v>
      </c>
      <c r="AR63" s="128" t="s">
        <v>14</v>
      </c>
      <c r="AS63" s="128" t="s">
        <v>15</v>
      </c>
      <c r="AT63" s="128" t="s">
        <v>10</v>
      </c>
      <c r="AU63" s="128" t="s">
        <v>14</v>
      </c>
      <c r="AV63" s="128" t="s">
        <v>15</v>
      </c>
      <c r="AW63" s="128" t="s">
        <v>10</v>
      </c>
      <c r="AX63" s="128" t="s">
        <v>14</v>
      </c>
      <c r="AY63" s="128" t="s">
        <v>15</v>
      </c>
      <c r="AZ63" s="128" t="s">
        <v>10</v>
      </c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</row>
    <row r="64" spans="1:86" s="117" customFormat="1" ht="13.2" x14ac:dyDescent="0.25">
      <c r="A64" s="72" t="s">
        <v>19</v>
      </c>
      <c r="B64" s="56"/>
      <c r="C64" s="56"/>
      <c r="D64" s="73">
        <v>29.731957844076558</v>
      </c>
      <c r="E64" s="56"/>
      <c r="F64" s="56"/>
      <c r="G64" s="73">
        <v>29.411242616679758</v>
      </c>
      <c r="H64" s="56"/>
      <c r="I64" s="56"/>
      <c r="J64" s="73">
        <v>28.984674668127909</v>
      </c>
      <c r="K64" s="56"/>
      <c r="L64" s="56"/>
      <c r="M64" s="73">
        <v>28.510072784559465</v>
      </c>
      <c r="N64" s="56"/>
      <c r="O64" s="56"/>
      <c r="P64" s="73">
        <v>28.047348169443691</v>
      </c>
      <c r="Q64" s="56"/>
      <c r="R64" s="56"/>
      <c r="S64" s="73">
        <v>27.63103329360974</v>
      </c>
      <c r="T64" s="56"/>
      <c r="U64" s="56"/>
      <c r="V64" s="73">
        <v>27.282334522049229</v>
      </c>
      <c r="W64" s="56"/>
      <c r="X64" s="56"/>
      <c r="Y64" s="73">
        <v>26.970981330282385</v>
      </c>
      <c r="Z64" s="56"/>
      <c r="AA64" s="56"/>
      <c r="AB64" s="73">
        <v>26.650079480268158</v>
      </c>
      <c r="AC64" s="56"/>
      <c r="AD64" s="56"/>
      <c r="AE64" s="73">
        <v>26.269007661201758</v>
      </c>
      <c r="AF64" s="56"/>
      <c r="AG64" s="56"/>
      <c r="AH64" s="73">
        <v>25.789717780029886</v>
      </c>
      <c r="AI64" s="56"/>
      <c r="AJ64" s="56"/>
      <c r="AK64" s="73">
        <v>25.203976306626181</v>
      </c>
      <c r="AL64" s="56"/>
      <c r="AM64" s="56"/>
      <c r="AN64" s="73">
        <v>24.515613584609007</v>
      </c>
      <c r="AO64" s="56"/>
      <c r="AP64" s="56"/>
      <c r="AQ64" s="73">
        <v>23.744628972855001</v>
      </c>
      <c r="AR64" s="56"/>
      <c r="AS64" s="56"/>
      <c r="AT64" s="73">
        <v>22.914132090079207</v>
      </c>
      <c r="AU64" s="56"/>
      <c r="AV64" s="56"/>
      <c r="AW64" s="73">
        <v>22.057674671376652</v>
      </c>
      <c r="AX64" s="56"/>
      <c r="AY64" s="56"/>
      <c r="AZ64" s="73">
        <v>21.7345969956936</v>
      </c>
    </row>
    <row r="65" spans="1:86" s="117" customFormat="1" ht="13.2" x14ac:dyDescent="0.25">
      <c r="A65" s="72" t="s">
        <v>8</v>
      </c>
      <c r="B65" s="56"/>
      <c r="C65" s="56"/>
      <c r="D65" s="73">
        <v>59.917559769167347</v>
      </c>
      <c r="E65" s="56"/>
      <c r="F65" s="56"/>
      <c r="G65" s="73">
        <v>59.932368564695857</v>
      </c>
      <c r="H65" s="56"/>
      <c r="I65" s="56"/>
      <c r="J65" s="73">
        <v>59.861152846764355</v>
      </c>
      <c r="K65" s="56"/>
      <c r="L65" s="56"/>
      <c r="M65" s="73">
        <v>59.76606848965438</v>
      </c>
      <c r="N65" s="56"/>
      <c r="O65" s="56"/>
      <c r="P65" s="73">
        <v>59.685251246811752</v>
      </c>
      <c r="Q65" s="56"/>
      <c r="R65" s="56"/>
      <c r="S65" s="73">
        <v>59.650432376038374</v>
      </c>
      <c r="T65" s="56"/>
      <c r="U65" s="56"/>
      <c r="V65" s="73">
        <v>59.65904148908411</v>
      </c>
      <c r="W65" s="56"/>
      <c r="X65" s="56"/>
      <c r="Y65" s="73">
        <v>59.706693015757452</v>
      </c>
      <c r="Z65" s="56"/>
      <c r="AA65" s="56"/>
      <c r="AB65" s="73">
        <v>59.772617319787138</v>
      </c>
      <c r="AC65" s="56"/>
      <c r="AD65" s="56"/>
      <c r="AE65" s="73">
        <v>59.826277189945266</v>
      </c>
      <c r="AF65" s="56"/>
      <c r="AG65" s="56"/>
      <c r="AH65" s="73">
        <v>59.863098407681605</v>
      </c>
      <c r="AI65" s="56"/>
      <c r="AJ65" s="56"/>
      <c r="AK65" s="73">
        <v>59.899007636530285</v>
      </c>
      <c r="AL65" s="56"/>
      <c r="AM65" s="56"/>
      <c r="AN65" s="73">
        <v>59.9630862303949</v>
      </c>
      <c r="AO65" s="56"/>
      <c r="AP65" s="56"/>
      <c r="AQ65" s="73">
        <v>60.093694584640566</v>
      </c>
      <c r="AR65" s="56"/>
      <c r="AS65" s="56"/>
      <c r="AT65" s="73">
        <v>60.329587122791196</v>
      </c>
      <c r="AU65" s="56"/>
      <c r="AV65" s="56"/>
      <c r="AW65" s="73">
        <v>60.670918107401242</v>
      </c>
      <c r="AX65" s="56"/>
      <c r="AY65" s="56"/>
      <c r="AZ65" s="73">
        <v>60.571021667627413</v>
      </c>
    </row>
    <row r="66" spans="1:86" s="117" customFormat="1" ht="13.2" x14ac:dyDescent="0.25">
      <c r="A66" s="72" t="s">
        <v>9</v>
      </c>
      <c r="B66" s="56"/>
      <c r="C66" s="56"/>
      <c r="D66" s="73">
        <v>10.350482386756088</v>
      </c>
      <c r="E66" s="56"/>
      <c r="F66" s="56"/>
      <c r="G66" s="73">
        <v>10.656832594446589</v>
      </c>
      <c r="H66" s="56"/>
      <c r="I66" s="56"/>
      <c r="J66" s="73">
        <v>11.152404857440828</v>
      </c>
      <c r="K66" s="56"/>
      <c r="L66" s="56"/>
      <c r="M66" s="73">
        <v>11.724298777536237</v>
      </c>
      <c r="N66" s="56"/>
      <c r="O66" s="56"/>
      <c r="P66" s="73">
        <v>12.267400583744555</v>
      </c>
      <c r="Q66" s="56"/>
      <c r="R66" s="56"/>
      <c r="S66" s="73">
        <v>12.718097807344936</v>
      </c>
      <c r="T66" s="56"/>
      <c r="U66" s="56"/>
      <c r="V66" s="73">
        <v>13.057319300687137</v>
      </c>
      <c r="W66" s="56"/>
      <c r="X66" s="56"/>
      <c r="Y66" s="73">
        <v>13.322759027163833</v>
      </c>
      <c r="Z66" s="56"/>
      <c r="AA66" s="56"/>
      <c r="AB66" s="73">
        <v>13.57730319994471</v>
      </c>
      <c r="AC66" s="56"/>
      <c r="AD66" s="56"/>
      <c r="AE66" s="73">
        <v>13.903853855793702</v>
      </c>
      <c r="AF66" s="56"/>
      <c r="AG66" s="56"/>
      <c r="AH66" s="73">
        <v>14.34632495662779</v>
      </c>
      <c r="AI66" s="56"/>
      <c r="AJ66" s="56"/>
      <c r="AK66" s="73">
        <v>14.897872650257193</v>
      </c>
      <c r="AL66" s="56"/>
      <c r="AM66" s="56"/>
      <c r="AN66" s="73">
        <v>15.520445699588564</v>
      </c>
      <c r="AO66" s="56"/>
      <c r="AP66" s="56"/>
      <c r="AQ66" s="73">
        <v>16.161250170508797</v>
      </c>
      <c r="AR66" s="56"/>
      <c r="AS66" s="56"/>
      <c r="AT66" s="73">
        <v>16.75585540364639</v>
      </c>
      <c r="AU66" s="56"/>
      <c r="AV66" s="56"/>
      <c r="AW66" s="73">
        <v>17.271831799191602</v>
      </c>
      <c r="AX66" s="56"/>
      <c r="AY66" s="56"/>
      <c r="AZ66" s="73">
        <v>17.693109762300363</v>
      </c>
    </row>
    <row r="67" spans="1:86" s="117" customFormat="1" ht="13.2" x14ac:dyDescent="0.25">
      <c r="A67" s="74" t="s">
        <v>20</v>
      </c>
      <c r="B67" s="75">
        <v>49.412000623872018</v>
      </c>
      <c r="C67" s="75">
        <v>50.587999376127982</v>
      </c>
      <c r="D67" s="73">
        <v>99.999999999999986</v>
      </c>
      <c r="E67" s="75">
        <v>49.440620576109772</v>
      </c>
      <c r="F67" s="75">
        <v>50.559379423890228</v>
      </c>
      <c r="G67" s="73">
        <v>100.00044377582221</v>
      </c>
      <c r="H67" s="75">
        <v>49.444523005674085</v>
      </c>
      <c r="I67" s="75">
        <v>50.555476994325907</v>
      </c>
      <c r="J67" s="73">
        <v>99.998232372333092</v>
      </c>
      <c r="K67" s="75">
        <v>49.442454432641284</v>
      </c>
      <c r="L67" s="75">
        <v>50.557545567358716</v>
      </c>
      <c r="M67" s="73">
        <v>100.00044005175008</v>
      </c>
      <c r="N67" s="75">
        <v>49.456574138187939</v>
      </c>
      <c r="O67" s="75">
        <v>50.543425861812061</v>
      </c>
      <c r="P67" s="73">
        <v>100</v>
      </c>
      <c r="Q67" s="75">
        <v>49.50214551057914</v>
      </c>
      <c r="R67" s="75">
        <v>50.497854489420867</v>
      </c>
      <c r="S67" s="73">
        <v>99.999563476993046</v>
      </c>
      <c r="T67" s="75">
        <v>49.589893015569281</v>
      </c>
      <c r="U67" s="75">
        <v>50.410106984430726</v>
      </c>
      <c r="V67" s="73">
        <v>99.998695311820484</v>
      </c>
      <c r="W67" s="75">
        <v>49.709206580338723</v>
      </c>
      <c r="X67" s="75">
        <v>50.29079341966127</v>
      </c>
      <c r="Y67" s="73">
        <v>100.00043337320366</v>
      </c>
      <c r="Z67" s="75">
        <v>49.845359043472257</v>
      </c>
      <c r="AA67" s="75">
        <v>50.15464095652775</v>
      </c>
      <c r="AB67" s="73">
        <v>100</v>
      </c>
      <c r="AC67" s="75">
        <v>49.973084591897816</v>
      </c>
      <c r="AD67" s="75">
        <v>50.026915408102177</v>
      </c>
      <c r="AE67" s="73">
        <v>99.999138706940727</v>
      </c>
      <c r="AF67" s="75">
        <v>50.075149870312799</v>
      </c>
      <c r="AG67" s="75">
        <v>49.924850129687201</v>
      </c>
      <c r="AH67" s="73">
        <v>99.999141144339291</v>
      </c>
      <c r="AI67" s="75">
        <v>50.144978435260811</v>
      </c>
      <c r="AJ67" s="75">
        <v>49.855021564739189</v>
      </c>
      <c r="AK67" s="73">
        <v>100.00085659341366</v>
      </c>
      <c r="AL67" s="75">
        <v>50.187773168303721</v>
      </c>
      <c r="AM67" s="75">
        <v>49.812226831696279</v>
      </c>
      <c r="AN67" s="73">
        <v>99.99914551459247</v>
      </c>
      <c r="AO67" s="75">
        <v>50.221235165734555</v>
      </c>
      <c r="AP67" s="75">
        <v>49.778764834265452</v>
      </c>
      <c r="AQ67" s="73">
        <v>99.999573728004364</v>
      </c>
      <c r="AR67" s="75">
        <v>50.260334691724594</v>
      </c>
      <c r="AS67" s="75">
        <v>49.739665308275413</v>
      </c>
      <c r="AT67" s="73">
        <v>99.999574616516796</v>
      </c>
      <c r="AU67" s="75">
        <v>50.324377568696718</v>
      </c>
      <c r="AV67" s="75">
        <v>49.675622431303282</v>
      </c>
      <c r="AW67" s="73">
        <v>100.0004245779695</v>
      </c>
      <c r="AX67" s="75">
        <v>50.410718524295547</v>
      </c>
      <c r="AY67" s="75">
        <v>49.589281475704453</v>
      </c>
      <c r="AZ67" s="73">
        <v>99.99872842562138</v>
      </c>
    </row>
    <row r="68" spans="1:86" s="117" customFormat="1" ht="13.2" x14ac:dyDescent="0.25">
      <c r="A68" s="74"/>
      <c r="B68" s="75"/>
      <c r="C68" s="75"/>
      <c r="D68" s="73"/>
      <c r="E68" s="75"/>
      <c r="F68" s="75"/>
      <c r="G68" s="73"/>
      <c r="H68" s="75"/>
      <c r="I68" s="75"/>
      <c r="J68" s="73"/>
      <c r="K68" s="75"/>
      <c r="L68" s="75"/>
      <c r="M68" s="73"/>
      <c r="N68" s="75"/>
      <c r="O68" s="75"/>
      <c r="P68" s="73"/>
      <c r="Q68" s="75"/>
      <c r="R68" s="75"/>
      <c r="S68" s="73"/>
      <c r="T68" s="75"/>
      <c r="U68" s="75"/>
      <c r="V68" s="73"/>
      <c r="W68" s="75"/>
      <c r="X68" s="75"/>
      <c r="Y68" s="73"/>
      <c r="Z68" s="75"/>
      <c r="AA68" s="75"/>
      <c r="AB68" s="73"/>
      <c r="AC68" s="75"/>
      <c r="AD68" s="75"/>
      <c r="AE68" s="73"/>
      <c r="AF68" s="75"/>
      <c r="AG68" s="75"/>
      <c r="AH68" s="73"/>
      <c r="AI68" s="75"/>
      <c r="AJ68" s="75"/>
      <c r="AK68" s="73"/>
      <c r="AL68" s="75"/>
      <c r="AM68" s="75"/>
      <c r="AN68" s="73"/>
      <c r="AO68" s="75"/>
      <c r="AP68" s="75"/>
      <c r="AQ68" s="73"/>
      <c r="AR68" s="75"/>
      <c r="AS68" s="75"/>
      <c r="AT68" s="73"/>
      <c r="AU68" s="75"/>
      <c r="AV68" s="75"/>
      <c r="AW68" s="73"/>
      <c r="AX68" s="75"/>
      <c r="AY68" s="75"/>
      <c r="AZ68" s="73"/>
    </row>
    <row r="69" spans="1:86" s="54" customFormat="1" x14ac:dyDescent="0.3">
      <c r="A69" s="81"/>
      <c r="B69" s="75"/>
      <c r="C69" s="75"/>
      <c r="D69" s="73"/>
      <c r="E69" s="75"/>
      <c r="F69" s="75"/>
      <c r="G69" s="73"/>
      <c r="H69" s="75"/>
      <c r="I69" s="75"/>
      <c r="J69" s="73"/>
      <c r="K69" s="75"/>
      <c r="L69" s="75"/>
      <c r="M69" s="73"/>
      <c r="N69" s="75"/>
      <c r="O69" s="75"/>
      <c r="P69" s="73"/>
      <c r="Q69" s="75"/>
      <c r="R69" s="75"/>
      <c r="S69" s="73"/>
      <c r="T69" s="75"/>
      <c r="U69" s="75"/>
      <c r="V69" s="73"/>
      <c r="W69" s="75"/>
      <c r="X69" s="75"/>
      <c r="Y69" s="73"/>
      <c r="Z69" s="75"/>
      <c r="AA69" s="75"/>
      <c r="AB69" s="73"/>
      <c r="AC69" s="75"/>
      <c r="AD69" s="75"/>
      <c r="AE69" s="73"/>
      <c r="AF69" s="75"/>
      <c r="AG69" s="75"/>
      <c r="AH69" s="73"/>
      <c r="AI69" s="75"/>
      <c r="AJ69" s="75"/>
      <c r="AK69" s="73"/>
      <c r="AL69" s="75"/>
      <c r="AM69" s="75"/>
      <c r="AN69" s="73"/>
      <c r="AO69" s="75"/>
      <c r="AP69" s="75"/>
      <c r="AQ69" s="73"/>
      <c r="AR69" s="75"/>
      <c r="AS69" s="75"/>
      <c r="AT69" s="73"/>
      <c r="AU69" s="75"/>
      <c r="AV69" s="75"/>
      <c r="AW69" s="73"/>
      <c r="AX69" s="75"/>
      <c r="AY69" s="75"/>
      <c r="AZ69" s="73"/>
    </row>
    <row r="70" spans="1:86" s="51" customFormat="1" ht="21" x14ac:dyDescent="0.4">
      <c r="A70" s="77" t="s">
        <v>40</v>
      </c>
      <c r="B70" s="78"/>
      <c r="C70" s="78"/>
      <c r="D70" s="78"/>
      <c r="E70" s="78"/>
      <c r="F70" s="79"/>
      <c r="G70" s="79"/>
      <c r="H70" s="79"/>
      <c r="I70" s="80"/>
      <c r="J70" s="80"/>
      <c r="K70" s="80"/>
      <c r="L70" s="80"/>
      <c r="M70" s="80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</row>
    <row r="71" spans="1:86" s="51" customFormat="1" ht="17.399999999999999" x14ac:dyDescent="0.3">
      <c r="A71" s="13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02"/>
    </row>
    <row r="72" spans="1:86" s="127" customFormat="1" ht="13.2" x14ac:dyDescent="0.25">
      <c r="A72" s="124" t="s">
        <v>34</v>
      </c>
      <c r="B72" s="124"/>
      <c r="C72" s="134">
        <v>2014</v>
      </c>
      <c r="D72" s="124"/>
      <c r="E72" s="124"/>
      <c r="F72" s="134">
        <v>2015</v>
      </c>
      <c r="G72" s="124"/>
      <c r="H72" s="124"/>
      <c r="I72" s="134">
        <v>2016</v>
      </c>
      <c r="J72" s="124"/>
      <c r="K72" s="124"/>
      <c r="L72" s="134">
        <v>2017</v>
      </c>
      <c r="M72" s="124"/>
      <c r="N72" s="124"/>
      <c r="O72" s="134">
        <v>2018</v>
      </c>
      <c r="P72" s="124"/>
      <c r="Q72" s="124"/>
      <c r="R72" s="134">
        <v>2019</v>
      </c>
      <c r="S72" s="124"/>
      <c r="T72" s="124"/>
      <c r="U72" s="134">
        <v>2020</v>
      </c>
      <c r="V72" s="124"/>
      <c r="W72" s="124"/>
      <c r="X72" s="134">
        <v>2021</v>
      </c>
      <c r="Y72" s="124"/>
      <c r="Z72" s="124"/>
      <c r="AA72" s="134">
        <v>2022</v>
      </c>
      <c r="AB72" s="124"/>
      <c r="AC72" s="124"/>
      <c r="AD72" s="134">
        <v>2023</v>
      </c>
      <c r="AE72" s="124"/>
      <c r="AF72" s="124"/>
      <c r="AG72" s="134">
        <v>2024</v>
      </c>
      <c r="AH72" s="124"/>
      <c r="AI72" s="124"/>
      <c r="AJ72" s="134">
        <v>2025</v>
      </c>
      <c r="AK72" s="124"/>
      <c r="AL72" s="124"/>
      <c r="AM72" s="134">
        <v>2026</v>
      </c>
      <c r="AN72" s="124"/>
      <c r="AO72" s="124"/>
      <c r="AP72" s="134">
        <v>2027</v>
      </c>
      <c r="AQ72" s="124"/>
      <c r="AR72" s="124"/>
      <c r="AS72" s="134">
        <v>2028</v>
      </c>
      <c r="AT72" s="124"/>
      <c r="AU72" s="124"/>
      <c r="AV72" s="134">
        <v>2029</v>
      </c>
      <c r="AW72" s="124"/>
      <c r="AX72" s="124"/>
      <c r="AY72" s="134">
        <v>2030</v>
      </c>
      <c r="AZ72" s="124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</row>
    <row r="73" spans="1:86" s="130" customFormat="1" ht="12" x14ac:dyDescent="0.25">
      <c r="A73" s="128"/>
      <c r="B73" s="128" t="s">
        <v>14</v>
      </c>
      <c r="C73" s="128" t="s">
        <v>15</v>
      </c>
      <c r="D73" s="128" t="s">
        <v>10</v>
      </c>
      <c r="E73" s="128" t="s">
        <v>14</v>
      </c>
      <c r="F73" s="128" t="s">
        <v>15</v>
      </c>
      <c r="G73" s="128" t="s">
        <v>10</v>
      </c>
      <c r="H73" s="128" t="s">
        <v>14</v>
      </c>
      <c r="I73" s="128" t="s">
        <v>15</v>
      </c>
      <c r="J73" s="128" t="s">
        <v>10</v>
      </c>
      <c r="K73" s="128" t="s">
        <v>14</v>
      </c>
      <c r="L73" s="128" t="s">
        <v>15</v>
      </c>
      <c r="M73" s="128" t="s">
        <v>10</v>
      </c>
      <c r="N73" s="128" t="s">
        <v>14</v>
      </c>
      <c r="O73" s="128" t="s">
        <v>15</v>
      </c>
      <c r="P73" s="128" t="s">
        <v>10</v>
      </c>
      <c r="Q73" s="128" t="s">
        <v>14</v>
      </c>
      <c r="R73" s="128" t="s">
        <v>15</v>
      </c>
      <c r="S73" s="128" t="s">
        <v>10</v>
      </c>
      <c r="T73" s="128" t="s">
        <v>14</v>
      </c>
      <c r="U73" s="128" t="s">
        <v>15</v>
      </c>
      <c r="V73" s="128" t="s">
        <v>10</v>
      </c>
      <c r="W73" s="128" t="s">
        <v>14</v>
      </c>
      <c r="X73" s="128" t="s">
        <v>15</v>
      </c>
      <c r="Y73" s="128" t="s">
        <v>10</v>
      </c>
      <c r="Z73" s="128" t="s">
        <v>14</v>
      </c>
      <c r="AA73" s="128" t="s">
        <v>15</v>
      </c>
      <c r="AB73" s="128" t="s">
        <v>10</v>
      </c>
      <c r="AC73" s="128" t="s">
        <v>14</v>
      </c>
      <c r="AD73" s="128" t="s">
        <v>15</v>
      </c>
      <c r="AE73" s="128" t="s">
        <v>10</v>
      </c>
      <c r="AF73" s="128" t="s">
        <v>14</v>
      </c>
      <c r="AG73" s="128" t="s">
        <v>15</v>
      </c>
      <c r="AH73" s="128" t="s">
        <v>10</v>
      </c>
      <c r="AI73" s="128" t="s">
        <v>14</v>
      </c>
      <c r="AJ73" s="128" t="s">
        <v>15</v>
      </c>
      <c r="AK73" s="128" t="s">
        <v>10</v>
      </c>
      <c r="AL73" s="128" t="s">
        <v>14</v>
      </c>
      <c r="AM73" s="128" t="s">
        <v>15</v>
      </c>
      <c r="AN73" s="128" t="s">
        <v>10</v>
      </c>
      <c r="AO73" s="128" t="s">
        <v>14</v>
      </c>
      <c r="AP73" s="128" t="s">
        <v>15</v>
      </c>
      <c r="AQ73" s="128" t="s">
        <v>10</v>
      </c>
      <c r="AR73" s="128" t="s">
        <v>14</v>
      </c>
      <c r="AS73" s="128" t="s">
        <v>15</v>
      </c>
      <c r="AT73" s="128" t="s">
        <v>10</v>
      </c>
      <c r="AU73" s="128" t="s">
        <v>14</v>
      </c>
      <c r="AV73" s="128" t="s">
        <v>15</v>
      </c>
      <c r="AW73" s="128" t="s">
        <v>10</v>
      </c>
      <c r="AX73" s="128" t="s">
        <v>14</v>
      </c>
      <c r="AY73" s="128" t="s">
        <v>15</v>
      </c>
      <c r="AZ73" s="128" t="s">
        <v>10</v>
      </c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</row>
    <row r="74" spans="1:86" s="117" customFormat="1" ht="13.2" x14ac:dyDescent="0.25">
      <c r="A74" s="72" t="s">
        <v>22</v>
      </c>
      <c r="B74" s="83">
        <v>6767</v>
      </c>
      <c r="C74" s="83">
        <v>6514</v>
      </c>
      <c r="D74" s="84">
        <v>13281</v>
      </c>
      <c r="E74" s="83">
        <v>6762</v>
      </c>
      <c r="F74" s="83">
        <v>6508</v>
      </c>
      <c r="G74" s="84">
        <v>13270</v>
      </c>
      <c r="H74" s="83">
        <v>6788</v>
      </c>
      <c r="I74" s="83">
        <v>6518</v>
      </c>
      <c r="J74" s="84">
        <v>13306</v>
      </c>
      <c r="K74" s="83">
        <v>6835</v>
      </c>
      <c r="L74" s="83">
        <v>6542</v>
      </c>
      <c r="M74" s="84">
        <v>13377</v>
      </c>
      <c r="N74" s="83">
        <v>6886</v>
      </c>
      <c r="O74" s="83">
        <v>6572</v>
      </c>
      <c r="P74" s="84">
        <v>13458</v>
      </c>
      <c r="Q74" s="83">
        <v>6916</v>
      </c>
      <c r="R74" s="83">
        <v>6590</v>
      </c>
      <c r="S74" s="84">
        <v>13506</v>
      </c>
      <c r="T74" s="83">
        <v>6705</v>
      </c>
      <c r="U74" s="83">
        <v>6383</v>
      </c>
      <c r="V74" s="84">
        <v>13088</v>
      </c>
      <c r="W74" s="83">
        <v>6422</v>
      </c>
      <c r="X74" s="83">
        <v>6116</v>
      </c>
      <c r="Y74" s="84">
        <v>12538</v>
      </c>
      <c r="Z74" s="83">
        <v>6056</v>
      </c>
      <c r="AA74" s="83">
        <v>5776</v>
      </c>
      <c r="AB74" s="84">
        <v>11832</v>
      </c>
      <c r="AC74" s="83">
        <v>5606</v>
      </c>
      <c r="AD74" s="83">
        <v>5358</v>
      </c>
      <c r="AE74" s="84">
        <v>10964</v>
      </c>
      <c r="AF74" s="83">
        <v>5097</v>
      </c>
      <c r="AG74" s="83">
        <v>4869</v>
      </c>
      <c r="AH74" s="84">
        <v>9966</v>
      </c>
      <c r="AI74" s="83">
        <v>5053</v>
      </c>
      <c r="AJ74" s="83">
        <v>4826</v>
      </c>
      <c r="AK74" s="84">
        <v>9879</v>
      </c>
      <c r="AL74" s="83">
        <v>5032</v>
      </c>
      <c r="AM74" s="83">
        <v>4803</v>
      </c>
      <c r="AN74" s="84">
        <v>9835</v>
      </c>
      <c r="AO74" s="83">
        <v>5041</v>
      </c>
      <c r="AP74" s="83">
        <v>4809</v>
      </c>
      <c r="AQ74" s="84">
        <v>9850</v>
      </c>
      <c r="AR74" s="83">
        <v>5089</v>
      </c>
      <c r="AS74" s="83">
        <v>4849</v>
      </c>
      <c r="AT74" s="84">
        <v>9938</v>
      </c>
      <c r="AU74" s="83">
        <v>5174</v>
      </c>
      <c r="AV74" s="83">
        <v>4929</v>
      </c>
      <c r="AW74" s="84">
        <v>10103</v>
      </c>
      <c r="AX74" s="83">
        <v>5108</v>
      </c>
      <c r="AY74" s="83">
        <v>4865</v>
      </c>
      <c r="AZ74" s="84">
        <v>9973</v>
      </c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</row>
    <row r="75" spans="1:86" s="117" customFormat="1" ht="13.2" x14ac:dyDescent="0.25">
      <c r="A75" s="72" t="s">
        <v>23</v>
      </c>
      <c r="B75" s="56">
        <v>12820</v>
      </c>
      <c r="C75" s="56">
        <v>12387</v>
      </c>
      <c r="D75" s="84">
        <v>25207</v>
      </c>
      <c r="E75" s="56">
        <v>12912</v>
      </c>
      <c r="F75" s="56">
        <v>12476</v>
      </c>
      <c r="G75" s="84">
        <v>25388</v>
      </c>
      <c r="H75" s="56">
        <v>13031</v>
      </c>
      <c r="I75" s="56">
        <v>12590</v>
      </c>
      <c r="J75" s="84">
        <v>25621</v>
      </c>
      <c r="K75" s="56">
        <v>13208</v>
      </c>
      <c r="L75" s="56">
        <v>12759</v>
      </c>
      <c r="M75" s="84">
        <v>25967</v>
      </c>
      <c r="N75" s="56">
        <v>13465</v>
      </c>
      <c r="O75" s="56">
        <v>13005</v>
      </c>
      <c r="P75" s="84">
        <v>26470</v>
      </c>
      <c r="Q75" s="56">
        <v>13797</v>
      </c>
      <c r="R75" s="56">
        <v>13329</v>
      </c>
      <c r="S75" s="84">
        <v>27126</v>
      </c>
      <c r="T75" s="56">
        <v>13625</v>
      </c>
      <c r="U75" s="56">
        <v>13157</v>
      </c>
      <c r="V75" s="84">
        <v>26782</v>
      </c>
      <c r="W75" s="56">
        <v>13429</v>
      </c>
      <c r="X75" s="56">
        <v>12963</v>
      </c>
      <c r="Y75" s="84">
        <v>26392</v>
      </c>
      <c r="Z75" s="56">
        <v>13179</v>
      </c>
      <c r="AA75" s="56">
        <v>12714</v>
      </c>
      <c r="AB75" s="84">
        <v>25893</v>
      </c>
      <c r="AC75" s="56">
        <v>12839</v>
      </c>
      <c r="AD75" s="56">
        <v>12378</v>
      </c>
      <c r="AE75" s="84">
        <v>25217</v>
      </c>
      <c r="AF75" s="56">
        <v>12393</v>
      </c>
      <c r="AG75" s="56">
        <v>11940</v>
      </c>
      <c r="AH75" s="84">
        <v>24333</v>
      </c>
      <c r="AI75" s="56">
        <v>12113</v>
      </c>
      <c r="AJ75" s="56">
        <v>11667</v>
      </c>
      <c r="AK75" s="84">
        <v>23780</v>
      </c>
      <c r="AL75" s="56">
        <v>11764</v>
      </c>
      <c r="AM75" s="56">
        <v>11334</v>
      </c>
      <c r="AN75" s="84">
        <v>23098</v>
      </c>
      <c r="AO75" s="56">
        <v>11354</v>
      </c>
      <c r="AP75" s="56">
        <v>10946</v>
      </c>
      <c r="AQ75" s="84">
        <v>22300</v>
      </c>
      <c r="AR75" s="56">
        <v>10901</v>
      </c>
      <c r="AS75" s="56">
        <v>10515</v>
      </c>
      <c r="AT75" s="84">
        <v>21416</v>
      </c>
      <c r="AU75" s="56">
        <v>10425</v>
      </c>
      <c r="AV75" s="56">
        <v>10060</v>
      </c>
      <c r="AW75" s="84">
        <v>20485</v>
      </c>
      <c r="AX75" s="56">
        <v>10282</v>
      </c>
      <c r="AY75" s="56">
        <v>9920</v>
      </c>
      <c r="AZ75" s="84">
        <v>20202</v>
      </c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</row>
    <row r="76" spans="1:86" s="117" customFormat="1" ht="13.2" x14ac:dyDescent="0.25">
      <c r="A76" s="72" t="s">
        <v>24</v>
      </c>
      <c r="B76" s="56">
        <v>6568</v>
      </c>
      <c r="C76" s="56">
        <v>6244</v>
      </c>
      <c r="D76" s="84">
        <v>12812</v>
      </c>
      <c r="E76" s="56">
        <v>6547</v>
      </c>
      <c r="F76" s="56">
        <v>6213</v>
      </c>
      <c r="G76" s="84">
        <v>12760</v>
      </c>
      <c r="H76" s="56">
        <v>6470</v>
      </c>
      <c r="I76" s="56">
        <v>6145</v>
      </c>
      <c r="J76" s="84">
        <v>12615</v>
      </c>
      <c r="K76" s="56">
        <v>6369</v>
      </c>
      <c r="L76" s="56">
        <v>6063</v>
      </c>
      <c r="M76" s="84">
        <v>12432</v>
      </c>
      <c r="N76" s="56">
        <v>6287</v>
      </c>
      <c r="O76" s="56">
        <v>6001</v>
      </c>
      <c r="P76" s="84">
        <v>12288</v>
      </c>
      <c r="Q76" s="56">
        <v>6255</v>
      </c>
      <c r="R76" s="56">
        <v>5982</v>
      </c>
      <c r="S76" s="84">
        <v>12237</v>
      </c>
      <c r="T76" s="56">
        <v>6357</v>
      </c>
      <c r="U76" s="56">
        <v>6081</v>
      </c>
      <c r="V76" s="84">
        <v>12438</v>
      </c>
      <c r="W76" s="56">
        <v>6535</v>
      </c>
      <c r="X76" s="56">
        <v>6244</v>
      </c>
      <c r="Y76" s="84">
        <v>12779</v>
      </c>
      <c r="Z76" s="56">
        <v>6777</v>
      </c>
      <c r="AA76" s="56">
        <v>6461</v>
      </c>
      <c r="AB76" s="84">
        <v>13238</v>
      </c>
      <c r="AC76" s="56">
        <v>7064</v>
      </c>
      <c r="AD76" s="56">
        <v>6724</v>
      </c>
      <c r="AE76" s="84">
        <v>13788</v>
      </c>
      <c r="AF76" s="56">
        <v>7365</v>
      </c>
      <c r="AG76" s="56">
        <v>7007</v>
      </c>
      <c r="AH76" s="84">
        <v>14372</v>
      </c>
      <c r="AI76" s="56">
        <v>7191</v>
      </c>
      <c r="AJ76" s="56">
        <v>6838</v>
      </c>
      <c r="AK76" s="84">
        <v>14029</v>
      </c>
      <c r="AL76" s="56">
        <v>6951</v>
      </c>
      <c r="AM76" s="56">
        <v>6609</v>
      </c>
      <c r="AN76" s="84">
        <v>13560</v>
      </c>
      <c r="AO76" s="56">
        <v>6645</v>
      </c>
      <c r="AP76" s="56">
        <v>6317</v>
      </c>
      <c r="AQ76" s="84">
        <v>12962</v>
      </c>
      <c r="AR76" s="56">
        <v>6274</v>
      </c>
      <c r="AS76" s="56">
        <v>5965</v>
      </c>
      <c r="AT76" s="84">
        <v>12239</v>
      </c>
      <c r="AU76" s="56">
        <v>5854</v>
      </c>
      <c r="AV76" s="56">
        <v>5558</v>
      </c>
      <c r="AW76" s="84">
        <v>11412</v>
      </c>
      <c r="AX76" s="56">
        <v>5755</v>
      </c>
      <c r="AY76" s="56">
        <v>5463</v>
      </c>
      <c r="AZ76" s="84">
        <v>11218</v>
      </c>
    </row>
    <row r="77" spans="1:86" s="117" customFormat="1" ht="13.2" x14ac:dyDescent="0.25">
      <c r="A77" s="72" t="s">
        <v>25</v>
      </c>
      <c r="B77" s="56">
        <v>6422</v>
      </c>
      <c r="C77" s="56">
        <v>5996</v>
      </c>
      <c r="D77" s="84">
        <v>12418</v>
      </c>
      <c r="E77" s="56">
        <v>6458</v>
      </c>
      <c r="F77" s="56">
        <v>5989</v>
      </c>
      <c r="G77" s="84">
        <v>12447</v>
      </c>
      <c r="H77" s="56">
        <v>6511</v>
      </c>
      <c r="I77" s="56">
        <v>5988</v>
      </c>
      <c r="J77" s="84">
        <v>12499</v>
      </c>
      <c r="K77" s="56">
        <v>6574</v>
      </c>
      <c r="L77" s="56">
        <v>5995</v>
      </c>
      <c r="M77" s="84">
        <v>12569</v>
      </c>
      <c r="N77" s="56">
        <v>6631</v>
      </c>
      <c r="O77" s="56">
        <v>6007</v>
      </c>
      <c r="P77" s="84">
        <v>12638</v>
      </c>
      <c r="Q77" s="56">
        <v>6671</v>
      </c>
      <c r="R77" s="56">
        <v>6023</v>
      </c>
      <c r="S77" s="84">
        <v>12694</v>
      </c>
      <c r="T77" s="56">
        <v>6678</v>
      </c>
      <c r="U77" s="56">
        <v>6029</v>
      </c>
      <c r="V77" s="84">
        <v>12707</v>
      </c>
      <c r="W77" s="56">
        <v>6657</v>
      </c>
      <c r="X77" s="56">
        <v>6026</v>
      </c>
      <c r="Y77" s="84">
        <v>12683</v>
      </c>
      <c r="Z77" s="56">
        <v>6630</v>
      </c>
      <c r="AA77" s="56">
        <v>6026</v>
      </c>
      <c r="AB77" s="84">
        <v>12656</v>
      </c>
      <c r="AC77" s="56">
        <v>6625</v>
      </c>
      <c r="AD77" s="56">
        <v>6046</v>
      </c>
      <c r="AE77" s="84">
        <v>12671</v>
      </c>
      <c r="AF77" s="56">
        <v>6666</v>
      </c>
      <c r="AG77" s="56">
        <v>6100</v>
      </c>
      <c r="AH77" s="84">
        <v>12766</v>
      </c>
      <c r="AI77" s="56">
        <v>6718</v>
      </c>
      <c r="AJ77" s="56">
        <v>6147</v>
      </c>
      <c r="AK77" s="84">
        <v>12865</v>
      </c>
      <c r="AL77" s="56">
        <v>6822</v>
      </c>
      <c r="AM77" s="56">
        <v>6232</v>
      </c>
      <c r="AN77" s="84">
        <v>13054</v>
      </c>
      <c r="AO77" s="56">
        <v>6973</v>
      </c>
      <c r="AP77" s="56">
        <v>6351</v>
      </c>
      <c r="AQ77" s="84">
        <v>13324</v>
      </c>
      <c r="AR77" s="56">
        <v>7156</v>
      </c>
      <c r="AS77" s="56">
        <v>6500</v>
      </c>
      <c r="AT77" s="84">
        <v>13656</v>
      </c>
      <c r="AU77" s="56">
        <v>7341</v>
      </c>
      <c r="AV77" s="56">
        <v>6660</v>
      </c>
      <c r="AW77" s="84">
        <v>14001</v>
      </c>
      <c r="AX77" s="56">
        <v>7134</v>
      </c>
      <c r="AY77" s="56">
        <v>6463</v>
      </c>
      <c r="AZ77" s="84">
        <v>13597</v>
      </c>
    </row>
    <row r="78" spans="1:86" s="136" customFormat="1" ht="12" x14ac:dyDescent="0.25">
      <c r="A78" s="74" t="s">
        <v>26</v>
      </c>
      <c r="B78" s="83">
        <v>70353</v>
      </c>
      <c r="C78" s="83">
        <v>74914</v>
      </c>
      <c r="D78" s="84">
        <v>145267</v>
      </c>
      <c r="E78" s="83">
        <v>71067</v>
      </c>
      <c r="F78" s="83">
        <v>75553</v>
      </c>
      <c r="G78" s="84">
        <v>146620</v>
      </c>
      <c r="H78" s="83">
        <v>71845</v>
      </c>
      <c r="I78" s="83">
        <v>76353</v>
      </c>
      <c r="J78" s="84">
        <v>148198</v>
      </c>
      <c r="K78" s="83">
        <v>72671</v>
      </c>
      <c r="L78" s="83">
        <v>77218</v>
      </c>
      <c r="M78" s="84">
        <v>149889</v>
      </c>
      <c r="N78" s="83">
        <v>73523</v>
      </c>
      <c r="O78" s="83">
        <v>78022</v>
      </c>
      <c r="P78" s="84">
        <v>151545</v>
      </c>
      <c r="Q78" s="83">
        <v>74400</v>
      </c>
      <c r="R78" s="83">
        <v>78691</v>
      </c>
      <c r="S78" s="84">
        <v>153091</v>
      </c>
      <c r="T78" s="83">
        <v>75303</v>
      </c>
      <c r="U78" s="83">
        <v>79194</v>
      </c>
      <c r="V78" s="84">
        <v>154497</v>
      </c>
      <c r="W78" s="83">
        <v>76251</v>
      </c>
      <c r="X78" s="83">
        <v>79580</v>
      </c>
      <c r="Y78" s="84">
        <v>155831</v>
      </c>
      <c r="Z78" s="83">
        <v>77234</v>
      </c>
      <c r="AA78" s="83">
        <v>79918</v>
      </c>
      <c r="AB78" s="84">
        <v>157152</v>
      </c>
      <c r="AC78" s="83">
        <v>78232</v>
      </c>
      <c r="AD78" s="83">
        <v>80304</v>
      </c>
      <c r="AE78" s="84">
        <v>158536</v>
      </c>
      <c r="AF78" s="83">
        <v>79233</v>
      </c>
      <c r="AG78" s="83">
        <v>80811</v>
      </c>
      <c r="AH78" s="84">
        <v>160044</v>
      </c>
      <c r="AI78" s="83">
        <v>80269</v>
      </c>
      <c r="AJ78" s="83">
        <v>81505</v>
      </c>
      <c r="AK78" s="84">
        <v>161774</v>
      </c>
      <c r="AL78" s="83">
        <v>81299</v>
      </c>
      <c r="AM78" s="83">
        <v>82323</v>
      </c>
      <c r="AN78" s="84">
        <v>163622</v>
      </c>
      <c r="AO78" s="83">
        <v>82354</v>
      </c>
      <c r="AP78" s="83">
        <v>83209</v>
      </c>
      <c r="AQ78" s="84">
        <v>165563</v>
      </c>
      <c r="AR78" s="83">
        <v>83451</v>
      </c>
      <c r="AS78" s="83">
        <v>84108</v>
      </c>
      <c r="AT78" s="84">
        <v>167559</v>
      </c>
      <c r="AU78" s="83">
        <v>84616</v>
      </c>
      <c r="AV78" s="83">
        <v>84959</v>
      </c>
      <c r="AW78" s="84">
        <v>169575</v>
      </c>
      <c r="AX78" s="83">
        <v>85571</v>
      </c>
      <c r="AY78" s="83">
        <v>85479</v>
      </c>
      <c r="AZ78" s="84">
        <v>171050</v>
      </c>
    </row>
    <row r="79" spans="1:86" s="136" customFormat="1" ht="12" x14ac:dyDescent="0.25">
      <c r="A79" s="74" t="s">
        <v>27</v>
      </c>
      <c r="B79" s="83">
        <v>64240</v>
      </c>
      <c r="C79" s="83">
        <v>68941</v>
      </c>
      <c r="D79" s="84">
        <v>133181</v>
      </c>
      <c r="E79" s="83">
        <v>64944</v>
      </c>
      <c r="F79" s="83">
        <v>69631</v>
      </c>
      <c r="G79" s="84">
        <v>134575</v>
      </c>
      <c r="H79" s="83">
        <v>65702</v>
      </c>
      <c r="I79" s="83">
        <v>70470</v>
      </c>
      <c r="J79" s="84">
        <v>136172</v>
      </c>
      <c r="K79" s="83">
        <v>66496</v>
      </c>
      <c r="L79" s="83">
        <v>71362</v>
      </c>
      <c r="M79" s="84">
        <v>137858</v>
      </c>
      <c r="N79" s="83">
        <v>67312</v>
      </c>
      <c r="O79" s="83">
        <v>72178</v>
      </c>
      <c r="P79" s="84">
        <v>139490</v>
      </c>
      <c r="Q79" s="83">
        <v>68155</v>
      </c>
      <c r="R79" s="83">
        <v>72847</v>
      </c>
      <c r="S79" s="84">
        <v>141002</v>
      </c>
      <c r="T79" s="83">
        <v>69048</v>
      </c>
      <c r="U79" s="83">
        <v>73360</v>
      </c>
      <c r="V79" s="84">
        <v>142408</v>
      </c>
      <c r="W79" s="83">
        <v>69999</v>
      </c>
      <c r="X79" s="83">
        <v>73759</v>
      </c>
      <c r="Y79" s="84">
        <v>143758</v>
      </c>
      <c r="Z79" s="83">
        <v>70992</v>
      </c>
      <c r="AA79" s="83">
        <v>74109</v>
      </c>
      <c r="AB79" s="84">
        <v>145101</v>
      </c>
      <c r="AC79" s="83">
        <v>72000</v>
      </c>
      <c r="AD79" s="83">
        <v>74506</v>
      </c>
      <c r="AE79" s="84">
        <v>146506</v>
      </c>
      <c r="AF79" s="83">
        <v>73003</v>
      </c>
      <c r="AG79" s="83">
        <v>75011</v>
      </c>
      <c r="AH79" s="84">
        <v>148014</v>
      </c>
      <c r="AI79" s="83">
        <v>73970</v>
      </c>
      <c r="AJ79" s="83">
        <v>75641</v>
      </c>
      <c r="AK79" s="84">
        <v>149611</v>
      </c>
      <c r="AL79" s="83">
        <v>74904</v>
      </c>
      <c r="AM79" s="83">
        <v>76368</v>
      </c>
      <c r="AN79" s="84">
        <v>151272</v>
      </c>
      <c r="AO79" s="83">
        <v>75822</v>
      </c>
      <c r="AP79" s="83">
        <v>77129</v>
      </c>
      <c r="AQ79" s="84">
        <v>152951</v>
      </c>
      <c r="AR79" s="83">
        <v>76732</v>
      </c>
      <c r="AS79" s="83">
        <v>77856</v>
      </c>
      <c r="AT79" s="84">
        <v>154588</v>
      </c>
      <c r="AU79" s="83">
        <v>77669</v>
      </c>
      <c r="AV79" s="83">
        <v>78490</v>
      </c>
      <c r="AW79" s="84">
        <v>156159</v>
      </c>
      <c r="AX79" s="83">
        <v>78717</v>
      </c>
      <c r="AY79" s="83">
        <v>79092</v>
      </c>
      <c r="AZ79" s="84">
        <v>157809</v>
      </c>
    </row>
    <row r="80" spans="1:86" s="136" customFormat="1" ht="12" x14ac:dyDescent="0.25">
      <c r="A80" s="74"/>
      <c r="B80" s="83"/>
      <c r="C80" s="83"/>
      <c r="D80" s="84"/>
      <c r="E80" s="83"/>
      <c r="F80" s="83"/>
      <c r="G80" s="84"/>
      <c r="H80" s="83"/>
      <c r="I80" s="83"/>
      <c r="J80" s="84"/>
      <c r="K80" s="83"/>
      <c r="L80" s="83"/>
      <c r="M80" s="84"/>
      <c r="N80" s="83"/>
      <c r="O80" s="83"/>
      <c r="P80" s="84"/>
      <c r="Q80" s="83"/>
      <c r="R80" s="83"/>
      <c r="S80" s="84"/>
      <c r="T80" s="83"/>
      <c r="U80" s="83"/>
      <c r="V80" s="84"/>
      <c r="W80" s="83"/>
      <c r="X80" s="83"/>
      <c r="Y80" s="84"/>
      <c r="Z80" s="83"/>
      <c r="AA80" s="83"/>
      <c r="AB80" s="84"/>
      <c r="AC80" s="83"/>
      <c r="AD80" s="83"/>
      <c r="AE80" s="84"/>
      <c r="AF80" s="83"/>
      <c r="AG80" s="83"/>
      <c r="AH80" s="84"/>
      <c r="AI80" s="83"/>
      <c r="AJ80" s="83"/>
      <c r="AK80" s="84"/>
      <c r="AL80" s="83"/>
      <c r="AM80" s="83"/>
      <c r="AN80" s="84"/>
      <c r="AO80" s="83"/>
      <c r="AP80" s="83"/>
      <c r="AQ80" s="84"/>
      <c r="AR80" s="83"/>
      <c r="AS80" s="83"/>
      <c r="AT80" s="84"/>
      <c r="AU80" s="83"/>
      <c r="AV80" s="83"/>
      <c r="AW80" s="84"/>
      <c r="AX80" s="83"/>
      <c r="AY80" s="83"/>
      <c r="AZ80" s="84"/>
    </row>
    <row r="81" spans="1:52" s="117" customFormat="1" ht="13.2" x14ac:dyDescent="0.25">
      <c r="A81" s="72" t="s">
        <v>28</v>
      </c>
      <c r="B81" s="83">
        <v>34108</v>
      </c>
      <c r="C81" s="83">
        <v>32612</v>
      </c>
      <c r="D81" s="84">
        <v>66720</v>
      </c>
      <c r="E81" s="83">
        <v>33885</v>
      </c>
      <c r="F81" s="83">
        <v>32390</v>
      </c>
      <c r="G81" s="84">
        <v>66275</v>
      </c>
      <c r="H81" s="83">
        <v>33531</v>
      </c>
      <c r="I81" s="83">
        <v>32059</v>
      </c>
      <c r="J81" s="84">
        <v>65590</v>
      </c>
      <c r="K81" s="83">
        <v>33111</v>
      </c>
      <c r="L81" s="83">
        <v>31677</v>
      </c>
      <c r="M81" s="84">
        <v>64788</v>
      </c>
      <c r="N81" s="83">
        <v>32697</v>
      </c>
      <c r="O81" s="83">
        <v>31302</v>
      </c>
      <c r="P81" s="84">
        <v>63999</v>
      </c>
      <c r="Q81" s="83">
        <v>32330</v>
      </c>
      <c r="R81" s="83">
        <v>30968</v>
      </c>
      <c r="S81" s="84">
        <v>63298</v>
      </c>
      <c r="T81" s="83">
        <v>32044</v>
      </c>
      <c r="U81" s="83">
        <v>30689</v>
      </c>
      <c r="V81" s="84">
        <v>62733</v>
      </c>
      <c r="W81" s="83">
        <v>31796</v>
      </c>
      <c r="X81" s="83">
        <v>30439</v>
      </c>
      <c r="Y81" s="84">
        <v>62235</v>
      </c>
      <c r="Z81" s="83">
        <v>31530</v>
      </c>
      <c r="AA81" s="83">
        <v>30166</v>
      </c>
      <c r="AB81" s="84">
        <v>61696</v>
      </c>
      <c r="AC81" s="83">
        <v>31184</v>
      </c>
      <c r="AD81" s="83">
        <v>29815</v>
      </c>
      <c r="AE81" s="84">
        <v>60999</v>
      </c>
      <c r="AF81" s="83">
        <v>30710</v>
      </c>
      <c r="AG81" s="83">
        <v>29346</v>
      </c>
      <c r="AH81" s="84">
        <v>60056</v>
      </c>
      <c r="AI81" s="83">
        <v>30097</v>
      </c>
      <c r="AJ81" s="83">
        <v>28750</v>
      </c>
      <c r="AK81" s="84">
        <v>58847</v>
      </c>
      <c r="AL81" s="83">
        <v>29348</v>
      </c>
      <c r="AM81" s="83">
        <v>28033</v>
      </c>
      <c r="AN81" s="84">
        <v>57381</v>
      </c>
      <c r="AO81" s="83">
        <v>28488</v>
      </c>
      <c r="AP81" s="83">
        <v>27215</v>
      </c>
      <c r="AQ81" s="84">
        <v>55703</v>
      </c>
      <c r="AR81" s="83">
        <v>27547</v>
      </c>
      <c r="AS81" s="83">
        <v>26320</v>
      </c>
      <c r="AT81" s="84">
        <v>53867</v>
      </c>
      <c r="AU81" s="83">
        <v>26572</v>
      </c>
      <c r="AV81" s="83">
        <v>25380</v>
      </c>
      <c r="AW81" s="84">
        <v>51952</v>
      </c>
      <c r="AX81" s="83">
        <v>26229</v>
      </c>
      <c r="AY81" s="83">
        <v>25049</v>
      </c>
      <c r="AZ81" s="84">
        <v>51278</v>
      </c>
    </row>
    <row r="82" spans="1:52" s="117" customFormat="1" ht="13.2" x14ac:dyDescent="0.25">
      <c r="A82" s="74" t="s">
        <v>29</v>
      </c>
      <c r="B82" s="83">
        <v>65067</v>
      </c>
      <c r="C82" s="83">
        <v>69391</v>
      </c>
      <c r="D82" s="84">
        <v>134458</v>
      </c>
      <c r="E82" s="83">
        <v>65583</v>
      </c>
      <c r="F82" s="83">
        <v>69468</v>
      </c>
      <c r="G82" s="84">
        <v>135051</v>
      </c>
      <c r="H82" s="83">
        <v>66017</v>
      </c>
      <c r="I82" s="83">
        <v>69444</v>
      </c>
      <c r="J82" s="84">
        <v>135461</v>
      </c>
      <c r="K82" s="83">
        <v>66433</v>
      </c>
      <c r="L82" s="83">
        <v>69383</v>
      </c>
      <c r="M82" s="84">
        <v>135816</v>
      </c>
      <c r="N82" s="83">
        <v>66865</v>
      </c>
      <c r="O82" s="83">
        <v>69326</v>
      </c>
      <c r="P82" s="84">
        <v>136191</v>
      </c>
      <c r="Q82" s="83">
        <v>67343</v>
      </c>
      <c r="R82" s="83">
        <v>69306</v>
      </c>
      <c r="S82" s="84">
        <v>136649</v>
      </c>
      <c r="T82" s="83">
        <v>67865</v>
      </c>
      <c r="U82" s="83">
        <v>69315</v>
      </c>
      <c r="V82" s="84">
        <v>137180</v>
      </c>
      <c r="W82" s="83">
        <v>68424</v>
      </c>
      <c r="X82" s="83">
        <v>69348</v>
      </c>
      <c r="Y82" s="84">
        <v>137772</v>
      </c>
      <c r="Z82" s="83">
        <v>68997</v>
      </c>
      <c r="AA82" s="83">
        <v>69379</v>
      </c>
      <c r="AB82" s="84">
        <v>138376</v>
      </c>
      <c r="AC82" s="83">
        <v>69546</v>
      </c>
      <c r="AD82" s="83">
        <v>69376</v>
      </c>
      <c r="AE82" s="84">
        <v>138922</v>
      </c>
      <c r="AF82" s="83">
        <v>70063</v>
      </c>
      <c r="AG82" s="83">
        <v>69339</v>
      </c>
      <c r="AH82" s="84">
        <v>139402</v>
      </c>
      <c r="AI82" s="83">
        <v>70567</v>
      </c>
      <c r="AJ82" s="83">
        <v>69287</v>
      </c>
      <c r="AK82" s="84">
        <v>139854</v>
      </c>
      <c r="AL82" s="83">
        <v>71090</v>
      </c>
      <c r="AM82" s="83">
        <v>69259</v>
      </c>
      <c r="AN82" s="84">
        <v>140349</v>
      </c>
      <c r="AO82" s="83">
        <v>71681</v>
      </c>
      <c r="AP82" s="83">
        <v>69294</v>
      </c>
      <c r="AQ82" s="84">
        <v>140975</v>
      </c>
      <c r="AR82" s="83">
        <v>72377</v>
      </c>
      <c r="AS82" s="83">
        <v>69447</v>
      </c>
      <c r="AT82" s="84">
        <v>141824</v>
      </c>
      <c r="AU82" s="83">
        <v>73183</v>
      </c>
      <c r="AV82" s="83">
        <v>69714</v>
      </c>
      <c r="AW82" s="84">
        <v>142897</v>
      </c>
      <c r="AX82" s="83">
        <v>73429</v>
      </c>
      <c r="AY82" s="83">
        <v>69475</v>
      </c>
      <c r="AZ82" s="84">
        <v>142904</v>
      </c>
    </row>
    <row r="83" spans="1:52" s="117" customFormat="1" ht="13.2" x14ac:dyDescent="0.25">
      <c r="A83" s="72" t="s">
        <v>9</v>
      </c>
      <c r="B83" s="56">
        <v>11708</v>
      </c>
      <c r="C83" s="56">
        <v>11519</v>
      </c>
      <c r="D83" s="84">
        <v>23227</v>
      </c>
      <c r="E83" s="56">
        <v>11941</v>
      </c>
      <c r="F83" s="56">
        <v>12073</v>
      </c>
      <c r="G83" s="84">
        <v>24014</v>
      </c>
      <c r="H83" s="56">
        <v>12339</v>
      </c>
      <c r="I83" s="56">
        <v>12898</v>
      </c>
      <c r="J83" s="84">
        <v>25237</v>
      </c>
      <c r="K83" s="56">
        <v>12813</v>
      </c>
      <c r="L83" s="56">
        <v>13830</v>
      </c>
      <c r="M83" s="84">
        <v>26643</v>
      </c>
      <c r="N83" s="56">
        <v>13289</v>
      </c>
      <c r="O83" s="56">
        <v>14703</v>
      </c>
      <c r="P83" s="84">
        <v>27992</v>
      </c>
      <c r="Q83" s="56">
        <v>13727</v>
      </c>
      <c r="R83" s="56">
        <v>15408</v>
      </c>
      <c r="S83" s="84">
        <v>29135</v>
      </c>
      <c r="T83" s="56">
        <v>14116</v>
      </c>
      <c r="U83" s="56">
        <v>15908</v>
      </c>
      <c r="V83" s="84">
        <v>30024</v>
      </c>
      <c r="W83" s="56">
        <v>14484</v>
      </c>
      <c r="X83" s="56">
        <v>16258</v>
      </c>
      <c r="Y83" s="84">
        <v>30742</v>
      </c>
      <c r="Z83" s="56">
        <v>14867</v>
      </c>
      <c r="AA83" s="56">
        <v>16565</v>
      </c>
      <c r="AB83" s="84">
        <v>31432</v>
      </c>
      <c r="AC83" s="56">
        <v>15312</v>
      </c>
      <c r="AD83" s="56">
        <v>16974</v>
      </c>
      <c r="AE83" s="84">
        <v>32286</v>
      </c>
      <c r="AF83" s="56">
        <v>15836</v>
      </c>
      <c r="AG83" s="56">
        <v>17572</v>
      </c>
      <c r="AH83" s="84">
        <v>33408</v>
      </c>
      <c r="AI83" s="56">
        <v>16419</v>
      </c>
      <c r="AJ83" s="56">
        <v>18365</v>
      </c>
      <c r="AK83" s="84">
        <v>34784</v>
      </c>
      <c r="AL83" s="56">
        <v>17031</v>
      </c>
      <c r="AM83" s="56">
        <v>19296</v>
      </c>
      <c r="AN83" s="84">
        <v>36327</v>
      </c>
      <c r="AO83" s="56">
        <v>17646</v>
      </c>
      <c r="AP83" s="56">
        <v>20267</v>
      </c>
      <c r="AQ83" s="84">
        <v>37913</v>
      </c>
      <c r="AR83" s="56">
        <v>18229</v>
      </c>
      <c r="AS83" s="56">
        <v>21161</v>
      </c>
      <c r="AT83" s="84">
        <v>39390</v>
      </c>
      <c r="AU83" s="56">
        <v>18774</v>
      </c>
      <c r="AV83" s="56">
        <v>21906</v>
      </c>
      <c r="AW83" s="84">
        <v>40680</v>
      </c>
      <c r="AX83" s="56">
        <v>19275</v>
      </c>
      <c r="AY83" s="56">
        <v>22468</v>
      </c>
      <c r="AZ83" s="84">
        <v>41743</v>
      </c>
    </row>
    <row r="84" spans="1:52" s="54" customFormat="1" x14ac:dyDescent="0.3">
      <c r="A84" s="81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</row>
    <row r="85" spans="1:52" s="117" customFormat="1" ht="13.2" x14ac:dyDescent="0.25">
      <c r="A85" s="137" t="s">
        <v>41</v>
      </c>
      <c r="B85" s="56"/>
      <c r="C85" s="56"/>
      <c r="D85" s="138">
        <v>0.41621175998751703</v>
      </c>
      <c r="E85" s="56"/>
      <c r="F85" s="56"/>
      <c r="G85" s="138">
        <v>0.42291835856198556</v>
      </c>
      <c r="H85" s="56"/>
      <c r="I85" s="56"/>
      <c r="J85" s="138">
        <v>0.42157919855760895</v>
      </c>
      <c r="K85" s="56"/>
      <c r="L85" s="56"/>
      <c r="M85" s="138">
        <v>0.41188843808031006</v>
      </c>
      <c r="N85" s="56"/>
      <c r="O85" s="56"/>
      <c r="P85" s="138">
        <v>0.39486024313923895</v>
      </c>
      <c r="Q85" s="56"/>
      <c r="R85" s="56"/>
      <c r="S85" s="138">
        <v>0.37410021695194473</v>
      </c>
      <c r="T85" s="56"/>
      <c r="U85" s="56"/>
      <c r="V85" s="138">
        <v>0.35139601635210127</v>
      </c>
      <c r="W85" s="56"/>
      <c r="X85" s="56"/>
      <c r="Y85" s="138">
        <v>0.32763014197305651</v>
      </c>
      <c r="Z85" s="56"/>
      <c r="AA85" s="56"/>
      <c r="AB85" s="138">
        <v>0.30453037528508364</v>
      </c>
      <c r="AC85" s="56"/>
      <c r="AD85" s="56"/>
      <c r="AE85" s="138">
        <v>0.28379606302941784</v>
      </c>
      <c r="AF85" s="56"/>
      <c r="AG85" s="56"/>
      <c r="AH85" s="138">
        <v>0.26409811567067454</v>
      </c>
      <c r="AI85" s="56"/>
      <c r="AJ85" s="56"/>
      <c r="AK85" s="138">
        <v>0.24669890313213649</v>
      </c>
      <c r="AL85" s="56"/>
      <c r="AM85" s="56"/>
      <c r="AN85" s="138">
        <v>0.22772036110554339</v>
      </c>
      <c r="AO85" s="56"/>
      <c r="AP85" s="56"/>
      <c r="AQ85" s="138">
        <v>0.20887327786114351</v>
      </c>
      <c r="AR85" s="56"/>
      <c r="AS85" s="56"/>
      <c r="AT85" s="138">
        <v>0.18972103351171388</v>
      </c>
      <c r="AU85" s="56"/>
      <c r="AV85" s="56"/>
      <c r="AW85" s="138">
        <v>0.16983118779931861</v>
      </c>
      <c r="AX85" s="56"/>
      <c r="AY85" s="56"/>
      <c r="AZ85" s="138">
        <v>0.16983118779931861</v>
      </c>
    </row>
    <row r="86" spans="1:52" s="117" customFormat="1" ht="13.2" x14ac:dyDescent="0.25">
      <c r="A86" s="137"/>
      <c r="B86" s="56"/>
      <c r="C86" s="56"/>
      <c r="D86" s="138"/>
      <c r="E86" s="56"/>
      <c r="F86" s="56"/>
      <c r="G86" s="138"/>
      <c r="H86" s="56"/>
      <c r="I86" s="56"/>
      <c r="J86" s="138"/>
      <c r="K86" s="56"/>
      <c r="L86" s="56"/>
      <c r="M86" s="138"/>
      <c r="N86" s="56"/>
      <c r="O86" s="56"/>
      <c r="P86" s="138"/>
      <c r="Q86" s="56"/>
      <c r="R86" s="56"/>
      <c r="S86" s="138"/>
      <c r="T86" s="56"/>
      <c r="U86" s="56"/>
      <c r="V86" s="138"/>
      <c r="W86" s="56"/>
      <c r="X86" s="56"/>
      <c r="Y86" s="138"/>
      <c r="Z86" s="56"/>
      <c r="AA86" s="56"/>
      <c r="AB86" s="138"/>
      <c r="AC86" s="56"/>
      <c r="AD86" s="56"/>
      <c r="AE86" s="138"/>
      <c r="AF86" s="56"/>
      <c r="AG86" s="56"/>
      <c r="AH86" s="138"/>
      <c r="AI86" s="56"/>
      <c r="AJ86" s="56"/>
      <c r="AK86" s="138"/>
      <c r="AL86" s="56"/>
      <c r="AM86" s="56"/>
      <c r="AN86" s="138"/>
      <c r="AO86" s="56"/>
      <c r="AP86" s="56"/>
      <c r="AQ86" s="138"/>
      <c r="AR86" s="56"/>
      <c r="AS86" s="56"/>
      <c r="AT86" s="138"/>
      <c r="AU86" s="56"/>
      <c r="AV86" s="56"/>
      <c r="AW86" s="138"/>
      <c r="AX86" s="56"/>
      <c r="AY86" s="56"/>
      <c r="AZ86" s="138"/>
    </row>
    <row r="87" spans="1:52" s="117" customFormat="1" ht="13.2" x14ac:dyDescent="0.25">
      <c r="A87" s="137" t="s">
        <v>42</v>
      </c>
      <c r="B87" s="56"/>
      <c r="C87" s="56"/>
      <c r="D87" s="138">
        <v>1.6725780748235428</v>
      </c>
      <c r="E87" s="56"/>
      <c r="F87" s="56"/>
      <c r="G87" s="138">
        <v>1.6850207170081366</v>
      </c>
      <c r="H87" s="56"/>
      <c r="I87" s="56"/>
      <c r="J87" s="138">
        <v>1.6973910559705798</v>
      </c>
      <c r="K87" s="56"/>
      <c r="L87" s="56"/>
      <c r="M87" s="138">
        <v>1.7097045819234136</v>
      </c>
      <c r="N87" s="56"/>
      <c r="O87" s="56"/>
      <c r="P87" s="138">
        <v>1.7219403829589617</v>
      </c>
      <c r="Q87" s="56"/>
      <c r="R87" s="56"/>
      <c r="S87" s="138">
        <v>1.7340977454223727</v>
      </c>
      <c r="T87" s="56"/>
      <c r="U87" s="56"/>
      <c r="V87" s="138">
        <v>1.7461738751459099</v>
      </c>
      <c r="W87" s="56"/>
      <c r="X87" s="56"/>
      <c r="Y87" s="138">
        <v>1.7581752428645849</v>
      </c>
      <c r="Z87" s="56"/>
      <c r="AA87" s="56"/>
      <c r="AB87" s="138">
        <v>1.7700932505713709</v>
      </c>
      <c r="AC87" s="56"/>
      <c r="AD87" s="56"/>
      <c r="AE87" s="138">
        <v>1.7819272615095607</v>
      </c>
      <c r="AF87" s="56"/>
      <c r="AG87" s="56"/>
      <c r="AH87" s="138">
        <v>1.7936803861633628</v>
      </c>
      <c r="AI87" s="56"/>
      <c r="AJ87" s="56"/>
      <c r="AK87" s="138">
        <v>1.8053338780915791</v>
      </c>
      <c r="AL87" s="56"/>
      <c r="AM87" s="56"/>
      <c r="AN87" s="138">
        <v>1.8169198923226229</v>
      </c>
      <c r="AO87" s="56"/>
      <c r="AP87" s="56"/>
      <c r="AQ87" s="138">
        <v>1.8284073896053599</v>
      </c>
      <c r="AR87" s="56"/>
      <c r="AS87" s="56"/>
      <c r="AT87" s="138">
        <v>1.8398087141139394</v>
      </c>
      <c r="AU87" s="56"/>
      <c r="AV87" s="56"/>
      <c r="AW87" s="138">
        <v>1.851120195411041</v>
      </c>
      <c r="AX87" s="56"/>
      <c r="AY87" s="56"/>
      <c r="AZ87" s="138">
        <v>1.8623288946649228</v>
      </c>
    </row>
    <row r="88" spans="1:52" s="54" customFormat="1" x14ac:dyDescent="0.3">
      <c r="A88" s="81"/>
      <c r="B88" s="56"/>
      <c r="C88" s="56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</row>
    <row r="89" spans="1:52" x14ac:dyDescent="0.3">
      <c r="A89" s="139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3">
      <c r="A90" s="139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3">
      <c r="A91" s="139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3">
      <c r="A92" s="139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3">
      <c r="A93" s="139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3">
      <c r="A94" s="139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3">
      <c r="A95" s="139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3">
      <c r="A96" s="139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3">
      <c r="A97" s="139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3">
      <c r="A98" s="139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x14ac:dyDescent="0.3">
      <c r="A99" s="139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3">
      <c r="A100" s="139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3">
      <c r="A101" s="139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3">
      <c r="A102" s="139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3">
      <c r="A103" s="139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3">
      <c r="A104" s="139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3">
      <c r="A105" s="139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3">
      <c r="A106" s="139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3">
      <c r="A107" s="139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3">
      <c r="A108" s="139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3">
      <c r="A109" s="139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3">
      <c r="A110" s="139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3">
      <c r="A111" s="139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3">
      <c r="A112" s="139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3">
      <c r="A113" s="139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3">
      <c r="A114" s="139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3">
      <c r="A115" s="139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3">
      <c r="A116" s="139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3">
      <c r="A117" s="139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3">
      <c r="A118" s="139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3">
      <c r="A119" s="139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3">
      <c r="A120" s="139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3">
      <c r="A121" s="139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54" spans="2:34" x14ac:dyDescent="0.3"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</row>
    <row r="155" spans="2:34" x14ac:dyDescent="0.3"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</row>
    <row r="156" spans="2:34" x14ac:dyDescent="0.3"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</row>
    <row r="157" spans="2:34" x14ac:dyDescent="0.3"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</row>
    <row r="158" spans="2:34" x14ac:dyDescent="0.3"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</row>
    <row r="159" spans="2:34" x14ac:dyDescent="0.3"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</row>
    <row r="160" spans="2:34" x14ac:dyDescent="0.3"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</row>
    <row r="161" spans="2:34" x14ac:dyDescent="0.3"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</row>
  </sheetData>
  <mergeCells count="104">
    <mergeCell ref="N31:P31"/>
    <mergeCell ref="N29:P29"/>
    <mergeCell ref="Q29:S29"/>
    <mergeCell ref="Q31:S31"/>
    <mergeCell ref="T31:V31"/>
    <mergeCell ref="T29:V29"/>
    <mergeCell ref="W29:Y29"/>
    <mergeCell ref="AL6:AN6"/>
    <mergeCell ref="AC6:AE6"/>
    <mergeCell ref="T6:V6"/>
    <mergeCell ref="AF31:AH31"/>
    <mergeCell ref="AF29:AH29"/>
    <mergeCell ref="W31:Y31"/>
    <mergeCell ref="Z31:AB31"/>
    <mergeCell ref="Z29:AB29"/>
    <mergeCell ref="AC31:AE31"/>
    <mergeCell ref="AC29:AE29"/>
    <mergeCell ref="N30:P30"/>
    <mergeCell ref="Q30:S30"/>
    <mergeCell ref="T30:V30"/>
    <mergeCell ref="W30:Y30"/>
    <mergeCell ref="Z30:AB30"/>
    <mergeCell ref="AC30:AE30"/>
    <mergeCell ref="AF30:AH30"/>
    <mergeCell ref="AR31:AT31"/>
    <mergeCell ref="AR29:AT29"/>
    <mergeCell ref="AU31:AW31"/>
    <mergeCell ref="AU29:AW29"/>
    <mergeCell ref="AX31:AZ31"/>
    <mergeCell ref="AX29:AZ29"/>
    <mergeCell ref="AI31:AK31"/>
    <mergeCell ref="AI29:AK29"/>
    <mergeCell ref="AL31:AN31"/>
    <mergeCell ref="AL29:AN29"/>
    <mergeCell ref="AO31:AQ31"/>
    <mergeCell ref="AO29:AQ29"/>
    <mergeCell ref="AX30:AZ30"/>
    <mergeCell ref="AI30:AK30"/>
    <mergeCell ref="AL30:AN30"/>
    <mergeCell ref="AO30:AQ30"/>
    <mergeCell ref="AR30:AT30"/>
    <mergeCell ref="AU30:AW30"/>
    <mergeCell ref="W6:Y6"/>
    <mergeCell ref="W4:Y4"/>
    <mergeCell ref="AL4:AN4"/>
    <mergeCell ref="AI6:AK6"/>
    <mergeCell ref="AI4:AK4"/>
    <mergeCell ref="Q5:S5"/>
    <mergeCell ref="T5:V5"/>
    <mergeCell ref="W5:Y5"/>
    <mergeCell ref="Z5:AB5"/>
    <mergeCell ref="AC5:AE5"/>
    <mergeCell ref="AI5:AK5"/>
    <mergeCell ref="AL5:AN5"/>
    <mergeCell ref="AX6:AZ6"/>
    <mergeCell ref="AX4:AZ4"/>
    <mergeCell ref="AU6:AW6"/>
    <mergeCell ref="AU4:AW4"/>
    <mergeCell ref="AR6:AT6"/>
    <mergeCell ref="AR4:AT4"/>
    <mergeCell ref="AO6:AQ6"/>
    <mergeCell ref="AO4:AQ4"/>
    <mergeCell ref="AC4:AE4"/>
    <mergeCell ref="AU5:AW5"/>
    <mergeCell ref="AX5:AZ5"/>
    <mergeCell ref="AO5:AQ5"/>
    <mergeCell ref="AR5:AT5"/>
    <mergeCell ref="A29:A32"/>
    <mergeCell ref="B30:D30"/>
    <mergeCell ref="E30:G30"/>
    <mergeCell ref="H30:J30"/>
    <mergeCell ref="K30:M30"/>
    <mergeCell ref="E31:G31"/>
    <mergeCell ref="E29:G29"/>
    <mergeCell ref="B31:D31"/>
    <mergeCell ref="B29:D29"/>
    <mergeCell ref="K31:M31"/>
    <mergeCell ref="K29:M29"/>
    <mergeCell ref="H31:J31"/>
    <mergeCell ref="H29:J29"/>
    <mergeCell ref="AF5:AH5"/>
    <mergeCell ref="A4:A7"/>
    <mergeCell ref="B5:D5"/>
    <mergeCell ref="E5:G5"/>
    <mergeCell ref="H5:J5"/>
    <mergeCell ref="K5:M5"/>
    <mergeCell ref="H6:J6"/>
    <mergeCell ref="H4:J4"/>
    <mergeCell ref="E6:G6"/>
    <mergeCell ref="E4:G4"/>
    <mergeCell ref="B6:D6"/>
    <mergeCell ref="B4:D4"/>
    <mergeCell ref="Q4:S4"/>
    <mergeCell ref="N6:P6"/>
    <mergeCell ref="N4:P4"/>
    <mergeCell ref="K6:M6"/>
    <mergeCell ref="K4:M4"/>
    <mergeCell ref="AF6:AH6"/>
    <mergeCell ref="AF4:AH4"/>
    <mergeCell ref="N5:P5"/>
    <mergeCell ref="Q6:S6"/>
    <mergeCell ref="T4:V4"/>
    <mergeCell ref="Z6:AB6"/>
    <mergeCell ref="Z4:AB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153"/>
  <sheetViews>
    <sheetView zoomScale="110" zoomScaleNormal="110" workbookViewId="0">
      <selection activeCell="L33" sqref="L33"/>
    </sheetView>
  </sheetViews>
  <sheetFormatPr baseColWidth="10" defaultRowHeight="14.4" x14ac:dyDescent="0.3"/>
  <cols>
    <col min="1" max="1" width="15.88671875" style="88" customWidth="1"/>
    <col min="2" max="34" width="9.5546875" style="90" customWidth="1"/>
  </cols>
  <sheetData>
    <row r="2" spans="1:52" s="44" customFormat="1" ht="21" x14ac:dyDescent="0.4">
      <c r="A2" s="41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</row>
    <row r="3" spans="1:52" s="16" customFormat="1" ht="13.8" thickBot="1" x14ac:dyDescent="0.3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</row>
    <row r="4" spans="1:52" s="47" customFormat="1" thickTop="1" thickBot="1" x14ac:dyDescent="0.3">
      <c r="A4" s="173" t="s">
        <v>6</v>
      </c>
      <c r="B4" s="172" t="s">
        <v>12</v>
      </c>
      <c r="C4" s="172"/>
      <c r="D4" s="172"/>
      <c r="E4" s="172" t="s">
        <v>12</v>
      </c>
      <c r="F4" s="172"/>
      <c r="G4" s="172"/>
      <c r="H4" s="172" t="s">
        <v>12</v>
      </c>
      <c r="I4" s="172"/>
      <c r="J4" s="172"/>
      <c r="K4" s="172" t="s">
        <v>12</v>
      </c>
      <c r="L4" s="172"/>
      <c r="M4" s="172"/>
      <c r="N4" s="172" t="s">
        <v>12</v>
      </c>
      <c r="O4" s="172"/>
      <c r="P4" s="172"/>
      <c r="Q4" s="172" t="s">
        <v>12</v>
      </c>
      <c r="R4" s="172"/>
      <c r="S4" s="172"/>
      <c r="T4" s="172" t="s">
        <v>12</v>
      </c>
      <c r="U4" s="172"/>
      <c r="V4" s="172"/>
      <c r="W4" s="172" t="s">
        <v>12</v>
      </c>
      <c r="X4" s="172"/>
      <c r="Y4" s="172"/>
      <c r="Z4" s="172" t="s">
        <v>12</v>
      </c>
      <c r="AA4" s="172"/>
      <c r="AB4" s="172"/>
      <c r="AC4" s="172" t="s">
        <v>12</v>
      </c>
      <c r="AD4" s="172"/>
      <c r="AE4" s="172"/>
      <c r="AF4" s="172" t="s">
        <v>12</v>
      </c>
      <c r="AG4" s="172"/>
      <c r="AH4" s="172"/>
      <c r="AI4" s="172" t="s">
        <v>12</v>
      </c>
      <c r="AJ4" s="172"/>
      <c r="AK4" s="172"/>
      <c r="AL4" s="172" t="s">
        <v>12</v>
      </c>
      <c r="AM4" s="172"/>
      <c r="AN4" s="172"/>
      <c r="AO4" s="172" t="s">
        <v>12</v>
      </c>
      <c r="AP4" s="172"/>
      <c r="AQ4" s="172"/>
      <c r="AR4" s="172" t="s">
        <v>12</v>
      </c>
      <c r="AS4" s="172"/>
      <c r="AT4" s="172"/>
      <c r="AU4" s="172" t="s">
        <v>12</v>
      </c>
      <c r="AV4" s="172"/>
      <c r="AW4" s="172"/>
      <c r="AX4" s="172" t="s">
        <v>12</v>
      </c>
      <c r="AY4" s="172"/>
      <c r="AZ4" s="172"/>
    </row>
    <row r="5" spans="1:52" s="48" customFormat="1" thickTop="1" thickBot="1" x14ac:dyDescent="0.3">
      <c r="A5" s="173"/>
      <c r="B5" s="172" t="s">
        <v>13</v>
      </c>
      <c r="C5" s="172"/>
      <c r="D5" s="172"/>
      <c r="E5" s="172" t="s">
        <v>13</v>
      </c>
      <c r="F5" s="172"/>
      <c r="G5" s="172"/>
      <c r="H5" s="172" t="s">
        <v>13</v>
      </c>
      <c r="I5" s="172"/>
      <c r="J5" s="172"/>
      <c r="K5" s="172" t="s">
        <v>13</v>
      </c>
      <c r="L5" s="172"/>
      <c r="M5" s="172"/>
      <c r="N5" s="172" t="s">
        <v>13</v>
      </c>
      <c r="O5" s="172"/>
      <c r="P5" s="172"/>
      <c r="Q5" s="157" t="s">
        <v>13</v>
      </c>
      <c r="R5" s="158"/>
      <c r="S5" s="158"/>
      <c r="T5" s="172" t="s">
        <v>13</v>
      </c>
      <c r="U5" s="172"/>
      <c r="V5" s="172"/>
      <c r="W5" s="172" t="s">
        <v>13</v>
      </c>
      <c r="X5" s="172"/>
      <c r="Y5" s="172"/>
      <c r="Z5" s="172" t="s">
        <v>13</v>
      </c>
      <c r="AA5" s="172"/>
      <c r="AB5" s="172"/>
      <c r="AC5" s="172" t="s">
        <v>13</v>
      </c>
      <c r="AD5" s="172"/>
      <c r="AE5" s="172"/>
      <c r="AF5" s="172" t="s">
        <v>13</v>
      </c>
      <c r="AG5" s="172"/>
      <c r="AH5" s="172"/>
      <c r="AI5" s="172" t="s">
        <v>13</v>
      </c>
      <c r="AJ5" s="172"/>
      <c r="AK5" s="172"/>
      <c r="AL5" s="172" t="s">
        <v>13</v>
      </c>
      <c r="AM5" s="172"/>
      <c r="AN5" s="172"/>
      <c r="AO5" s="172" t="s">
        <v>13</v>
      </c>
      <c r="AP5" s="172"/>
      <c r="AQ5" s="172"/>
      <c r="AR5" s="172" t="s">
        <v>13</v>
      </c>
      <c r="AS5" s="172"/>
      <c r="AT5" s="172"/>
      <c r="AU5" s="172" t="s">
        <v>13</v>
      </c>
      <c r="AV5" s="172"/>
      <c r="AW5" s="172"/>
      <c r="AX5" s="172" t="s">
        <v>13</v>
      </c>
      <c r="AY5" s="172"/>
      <c r="AZ5" s="172"/>
    </row>
    <row r="6" spans="1:52" s="48" customFormat="1" ht="16.5" customHeight="1" thickTop="1" thickBot="1" x14ac:dyDescent="0.3">
      <c r="A6" s="173"/>
      <c r="B6" s="174">
        <v>2014</v>
      </c>
      <c r="C6" s="175"/>
      <c r="D6" s="176"/>
      <c r="E6" s="174">
        <v>2015</v>
      </c>
      <c r="F6" s="175"/>
      <c r="G6" s="176"/>
      <c r="H6" s="174">
        <v>2016</v>
      </c>
      <c r="I6" s="175"/>
      <c r="J6" s="176"/>
      <c r="K6" s="174">
        <v>2017</v>
      </c>
      <c r="L6" s="175"/>
      <c r="M6" s="176"/>
      <c r="N6" s="174">
        <v>2018</v>
      </c>
      <c r="O6" s="175"/>
      <c r="P6" s="176"/>
      <c r="Q6" s="174">
        <v>2019</v>
      </c>
      <c r="R6" s="175"/>
      <c r="S6" s="176"/>
      <c r="T6" s="174">
        <v>2020</v>
      </c>
      <c r="U6" s="175"/>
      <c r="V6" s="176"/>
      <c r="W6" s="174">
        <v>2021</v>
      </c>
      <c r="X6" s="175"/>
      <c r="Y6" s="176"/>
      <c r="Z6" s="174">
        <v>2022</v>
      </c>
      <c r="AA6" s="175"/>
      <c r="AB6" s="176"/>
      <c r="AC6" s="174">
        <v>2023</v>
      </c>
      <c r="AD6" s="175"/>
      <c r="AE6" s="176"/>
      <c r="AF6" s="174">
        <v>2024</v>
      </c>
      <c r="AG6" s="175"/>
      <c r="AH6" s="176"/>
      <c r="AI6" s="174">
        <v>2025</v>
      </c>
      <c r="AJ6" s="175"/>
      <c r="AK6" s="176"/>
      <c r="AL6" s="174">
        <v>2026</v>
      </c>
      <c r="AM6" s="175"/>
      <c r="AN6" s="176"/>
      <c r="AO6" s="174">
        <v>2027</v>
      </c>
      <c r="AP6" s="175"/>
      <c r="AQ6" s="176"/>
      <c r="AR6" s="174">
        <v>2028</v>
      </c>
      <c r="AS6" s="175"/>
      <c r="AT6" s="176"/>
      <c r="AU6" s="174">
        <v>2029</v>
      </c>
      <c r="AV6" s="175"/>
      <c r="AW6" s="176"/>
      <c r="AX6" s="174">
        <v>2030</v>
      </c>
      <c r="AY6" s="175"/>
      <c r="AZ6" s="176"/>
    </row>
    <row r="7" spans="1:52" s="47" customFormat="1" thickTop="1" thickBot="1" x14ac:dyDescent="0.3">
      <c r="A7" s="173"/>
      <c r="B7" s="159" t="s">
        <v>14</v>
      </c>
      <c r="C7" s="159" t="s">
        <v>15</v>
      </c>
      <c r="D7" s="159" t="s">
        <v>10</v>
      </c>
      <c r="E7" s="159" t="s">
        <v>14</v>
      </c>
      <c r="F7" s="159" t="s">
        <v>15</v>
      </c>
      <c r="G7" s="159" t="s">
        <v>10</v>
      </c>
      <c r="H7" s="159" t="s">
        <v>14</v>
      </c>
      <c r="I7" s="159" t="s">
        <v>15</v>
      </c>
      <c r="J7" s="159" t="s">
        <v>10</v>
      </c>
      <c r="K7" s="159" t="s">
        <v>14</v>
      </c>
      <c r="L7" s="159" t="s">
        <v>15</v>
      </c>
      <c r="M7" s="159" t="s">
        <v>10</v>
      </c>
      <c r="N7" s="159" t="s">
        <v>14</v>
      </c>
      <c r="O7" s="159" t="s">
        <v>15</v>
      </c>
      <c r="P7" s="159" t="s">
        <v>10</v>
      </c>
      <c r="Q7" s="159" t="s">
        <v>14</v>
      </c>
      <c r="R7" s="159" t="s">
        <v>15</v>
      </c>
      <c r="S7" s="159" t="s">
        <v>10</v>
      </c>
      <c r="T7" s="159" t="s">
        <v>14</v>
      </c>
      <c r="U7" s="159" t="s">
        <v>15</v>
      </c>
      <c r="V7" s="159" t="s">
        <v>10</v>
      </c>
      <c r="W7" s="159" t="s">
        <v>14</v>
      </c>
      <c r="X7" s="159" t="s">
        <v>15</v>
      </c>
      <c r="Y7" s="159" t="s">
        <v>10</v>
      </c>
      <c r="Z7" s="159" t="s">
        <v>14</v>
      </c>
      <c r="AA7" s="159" t="s">
        <v>15</v>
      </c>
      <c r="AB7" s="159" t="s">
        <v>10</v>
      </c>
      <c r="AC7" s="159" t="s">
        <v>14</v>
      </c>
      <c r="AD7" s="159" t="s">
        <v>15</v>
      </c>
      <c r="AE7" s="159" t="s">
        <v>10</v>
      </c>
      <c r="AF7" s="159" t="s">
        <v>14</v>
      </c>
      <c r="AG7" s="159" t="s">
        <v>15</v>
      </c>
      <c r="AH7" s="159" t="s">
        <v>10</v>
      </c>
      <c r="AI7" s="159" t="s">
        <v>14</v>
      </c>
      <c r="AJ7" s="159" t="s">
        <v>15</v>
      </c>
      <c r="AK7" s="159" t="s">
        <v>10</v>
      </c>
      <c r="AL7" s="159" t="s">
        <v>14</v>
      </c>
      <c r="AM7" s="159" t="s">
        <v>15</v>
      </c>
      <c r="AN7" s="159" t="s">
        <v>10</v>
      </c>
      <c r="AO7" s="159" t="s">
        <v>14</v>
      </c>
      <c r="AP7" s="159" t="s">
        <v>15</v>
      </c>
      <c r="AQ7" s="159" t="s">
        <v>10</v>
      </c>
      <c r="AR7" s="159" t="s">
        <v>14</v>
      </c>
      <c r="AS7" s="159" t="s">
        <v>15</v>
      </c>
      <c r="AT7" s="159" t="s">
        <v>10</v>
      </c>
      <c r="AU7" s="159" t="s">
        <v>14</v>
      </c>
      <c r="AV7" s="159" t="s">
        <v>15</v>
      </c>
      <c r="AW7" s="159" t="s">
        <v>10</v>
      </c>
      <c r="AX7" s="159" t="s">
        <v>14</v>
      </c>
      <c r="AY7" s="159" t="s">
        <v>15</v>
      </c>
      <c r="AZ7" s="159" t="s">
        <v>10</v>
      </c>
    </row>
    <row r="8" spans="1:52" s="48" customFormat="1" thickTop="1" thickBot="1" x14ac:dyDescent="0.3">
      <c r="A8" s="160" t="s">
        <v>45</v>
      </c>
      <c r="B8" s="161">
        <v>28010</v>
      </c>
      <c r="C8" s="161">
        <v>26576</v>
      </c>
      <c r="D8" s="161">
        <v>54586</v>
      </c>
      <c r="E8" s="161">
        <v>27471</v>
      </c>
      <c r="F8" s="161">
        <v>26072</v>
      </c>
      <c r="G8" s="161">
        <v>53543</v>
      </c>
      <c r="H8" s="161">
        <v>26738</v>
      </c>
      <c r="I8" s="161">
        <v>25393</v>
      </c>
      <c r="J8" s="161">
        <v>52131</v>
      </c>
      <c r="K8" s="161">
        <v>25815</v>
      </c>
      <c r="L8" s="161">
        <v>24540</v>
      </c>
      <c r="M8" s="161">
        <v>50355</v>
      </c>
      <c r="N8" s="161">
        <v>24723</v>
      </c>
      <c r="O8" s="161">
        <v>23527</v>
      </c>
      <c r="P8" s="161">
        <v>48250</v>
      </c>
      <c r="Q8" s="161">
        <v>23512</v>
      </c>
      <c r="R8" s="161">
        <v>22381</v>
      </c>
      <c r="S8" s="161">
        <v>45893</v>
      </c>
      <c r="T8" s="161">
        <v>23442</v>
      </c>
      <c r="U8" s="161">
        <v>22313</v>
      </c>
      <c r="V8" s="161">
        <v>45755</v>
      </c>
      <c r="W8" s="161">
        <v>23373</v>
      </c>
      <c r="X8" s="161">
        <v>22248</v>
      </c>
      <c r="Y8" s="161">
        <v>45621</v>
      </c>
      <c r="Z8" s="161">
        <v>23289</v>
      </c>
      <c r="AA8" s="161">
        <v>22166</v>
      </c>
      <c r="AB8" s="161">
        <v>45455</v>
      </c>
      <c r="AC8" s="161">
        <v>23169</v>
      </c>
      <c r="AD8" s="161">
        <v>22051</v>
      </c>
      <c r="AE8" s="161">
        <v>45220</v>
      </c>
      <c r="AF8" s="161">
        <v>23000</v>
      </c>
      <c r="AG8" s="161">
        <v>21888</v>
      </c>
      <c r="AH8" s="161">
        <v>44888</v>
      </c>
      <c r="AI8" s="161">
        <v>22789</v>
      </c>
      <c r="AJ8" s="161">
        <v>21686</v>
      </c>
      <c r="AK8" s="161">
        <v>44475</v>
      </c>
      <c r="AL8" s="161">
        <v>22546</v>
      </c>
      <c r="AM8" s="161">
        <v>21453</v>
      </c>
      <c r="AN8" s="161">
        <v>43999</v>
      </c>
      <c r="AO8" s="161">
        <v>22292</v>
      </c>
      <c r="AP8" s="161">
        <v>21210</v>
      </c>
      <c r="AQ8" s="161">
        <v>43502</v>
      </c>
      <c r="AR8" s="161">
        <v>22050</v>
      </c>
      <c r="AS8" s="161">
        <v>20979</v>
      </c>
      <c r="AT8" s="161">
        <v>43029</v>
      </c>
      <c r="AU8" s="161">
        <v>21839</v>
      </c>
      <c r="AV8" s="161">
        <v>20776</v>
      </c>
      <c r="AW8" s="161">
        <v>42615</v>
      </c>
      <c r="AX8" s="161">
        <v>21661</v>
      </c>
      <c r="AY8" s="161">
        <v>20606</v>
      </c>
      <c r="AZ8" s="161">
        <v>42267</v>
      </c>
    </row>
    <row r="9" spans="1:52" s="48" customFormat="1" thickTop="1" thickBot="1" x14ac:dyDescent="0.3">
      <c r="A9" s="160" t="s">
        <v>46</v>
      </c>
      <c r="B9" s="161">
        <v>24343</v>
      </c>
      <c r="C9" s="161">
        <v>23481</v>
      </c>
      <c r="D9" s="161">
        <v>47824</v>
      </c>
      <c r="E9" s="161">
        <v>24577</v>
      </c>
      <c r="F9" s="161">
        <v>23706</v>
      </c>
      <c r="G9" s="161">
        <v>48283</v>
      </c>
      <c r="H9" s="161">
        <v>24960</v>
      </c>
      <c r="I9" s="161">
        <v>24045</v>
      </c>
      <c r="J9" s="161">
        <v>49005</v>
      </c>
      <c r="K9" s="161">
        <v>25492</v>
      </c>
      <c r="L9" s="161">
        <v>24515</v>
      </c>
      <c r="M9" s="161">
        <v>50007</v>
      </c>
      <c r="N9" s="161">
        <v>26153</v>
      </c>
      <c r="O9" s="161">
        <v>25109</v>
      </c>
      <c r="P9" s="161">
        <v>51262</v>
      </c>
      <c r="Q9" s="161">
        <v>26877</v>
      </c>
      <c r="R9" s="161">
        <v>25794</v>
      </c>
      <c r="S9" s="161">
        <v>52671</v>
      </c>
      <c r="T9" s="161">
        <v>26400</v>
      </c>
      <c r="U9" s="161">
        <v>25337</v>
      </c>
      <c r="V9" s="161">
        <v>51737</v>
      </c>
      <c r="W9" s="161">
        <v>25787</v>
      </c>
      <c r="X9" s="161">
        <v>24765</v>
      </c>
      <c r="Y9" s="161">
        <v>50552</v>
      </c>
      <c r="Z9" s="161">
        <v>24997</v>
      </c>
      <c r="AA9" s="161">
        <v>24029</v>
      </c>
      <c r="AB9" s="161">
        <v>49026</v>
      </c>
      <c r="AC9" s="161">
        <v>23996</v>
      </c>
      <c r="AD9" s="161">
        <v>23090</v>
      </c>
      <c r="AE9" s="161">
        <v>47086</v>
      </c>
      <c r="AF9" s="161">
        <v>22807</v>
      </c>
      <c r="AG9" s="161">
        <v>21950</v>
      </c>
      <c r="AH9" s="161">
        <v>44757</v>
      </c>
      <c r="AI9" s="161">
        <v>22677</v>
      </c>
      <c r="AJ9" s="161">
        <v>21822</v>
      </c>
      <c r="AK9" s="161">
        <v>44499</v>
      </c>
      <c r="AL9" s="161">
        <v>22502</v>
      </c>
      <c r="AM9" s="161">
        <v>21652</v>
      </c>
      <c r="AN9" s="161">
        <v>44154</v>
      </c>
      <c r="AO9" s="161">
        <v>22302</v>
      </c>
      <c r="AP9" s="161">
        <v>21457</v>
      </c>
      <c r="AQ9" s="161">
        <v>43759</v>
      </c>
      <c r="AR9" s="161">
        <v>22101</v>
      </c>
      <c r="AS9" s="161">
        <v>21261</v>
      </c>
      <c r="AT9" s="161">
        <v>43362</v>
      </c>
      <c r="AU9" s="161">
        <v>21913</v>
      </c>
      <c r="AV9" s="161">
        <v>21078</v>
      </c>
      <c r="AW9" s="161">
        <v>42991</v>
      </c>
      <c r="AX9" s="161">
        <v>21741</v>
      </c>
      <c r="AY9" s="161">
        <v>20911</v>
      </c>
      <c r="AZ9" s="161">
        <v>42652</v>
      </c>
    </row>
    <row r="10" spans="1:52" s="48" customFormat="1" thickTop="1" thickBot="1" x14ac:dyDescent="0.3">
      <c r="A10" s="160" t="s">
        <v>47</v>
      </c>
      <c r="B10" s="161">
        <v>25309</v>
      </c>
      <c r="C10" s="161">
        <v>24337</v>
      </c>
      <c r="D10" s="161">
        <v>49646</v>
      </c>
      <c r="E10" s="161">
        <v>25204</v>
      </c>
      <c r="F10" s="161">
        <v>24195</v>
      </c>
      <c r="G10" s="161">
        <v>49399</v>
      </c>
      <c r="H10" s="161">
        <v>24979</v>
      </c>
      <c r="I10" s="161">
        <v>23993</v>
      </c>
      <c r="J10" s="161">
        <v>48972</v>
      </c>
      <c r="K10" s="161">
        <v>24737</v>
      </c>
      <c r="L10" s="161">
        <v>23805</v>
      </c>
      <c r="M10" s="161">
        <v>48542</v>
      </c>
      <c r="N10" s="161">
        <v>24595</v>
      </c>
      <c r="O10" s="161">
        <v>23718</v>
      </c>
      <c r="P10" s="161">
        <v>48313</v>
      </c>
      <c r="Q10" s="161">
        <v>24639</v>
      </c>
      <c r="R10" s="161">
        <v>23787</v>
      </c>
      <c r="S10" s="161">
        <v>48426</v>
      </c>
      <c r="T10" s="161">
        <v>24907</v>
      </c>
      <c r="U10" s="161">
        <v>24044</v>
      </c>
      <c r="V10" s="161">
        <v>48951</v>
      </c>
      <c r="W10" s="161">
        <v>25394</v>
      </c>
      <c r="X10" s="161">
        <v>24483</v>
      </c>
      <c r="Y10" s="161">
        <v>49877</v>
      </c>
      <c r="Z10" s="161">
        <v>26049</v>
      </c>
      <c r="AA10" s="161">
        <v>25070</v>
      </c>
      <c r="AB10" s="161">
        <v>51119</v>
      </c>
      <c r="AC10" s="161">
        <v>26804</v>
      </c>
      <c r="AD10" s="161">
        <v>25755</v>
      </c>
      <c r="AE10" s="161">
        <v>52559</v>
      </c>
      <c r="AF10" s="161">
        <v>27557</v>
      </c>
      <c r="AG10" s="161">
        <v>26463</v>
      </c>
      <c r="AH10" s="161">
        <v>54020</v>
      </c>
      <c r="AI10" s="161">
        <v>26993</v>
      </c>
      <c r="AJ10" s="161">
        <v>25924</v>
      </c>
      <c r="AK10" s="161">
        <v>52917</v>
      </c>
      <c r="AL10" s="161">
        <v>26239</v>
      </c>
      <c r="AM10" s="161">
        <v>25217</v>
      </c>
      <c r="AN10" s="161">
        <v>51456</v>
      </c>
      <c r="AO10" s="161">
        <v>25299</v>
      </c>
      <c r="AP10" s="161">
        <v>24337</v>
      </c>
      <c r="AQ10" s="161">
        <v>49636</v>
      </c>
      <c r="AR10" s="161">
        <v>24188</v>
      </c>
      <c r="AS10" s="161">
        <v>23293</v>
      </c>
      <c r="AT10" s="161">
        <v>47481</v>
      </c>
      <c r="AU10" s="161">
        <v>22958</v>
      </c>
      <c r="AV10" s="161">
        <v>22113</v>
      </c>
      <c r="AW10" s="161">
        <v>45071</v>
      </c>
      <c r="AX10" s="161">
        <v>22859</v>
      </c>
      <c r="AY10" s="161">
        <v>22016</v>
      </c>
      <c r="AZ10" s="161">
        <v>44875</v>
      </c>
    </row>
    <row r="11" spans="1:52" s="48" customFormat="1" thickTop="1" thickBot="1" x14ac:dyDescent="0.3">
      <c r="A11" s="160" t="s">
        <v>48</v>
      </c>
      <c r="B11" s="161">
        <v>24811</v>
      </c>
      <c r="C11" s="161">
        <v>24938</v>
      </c>
      <c r="D11" s="161">
        <v>49749</v>
      </c>
      <c r="E11" s="161">
        <v>24807</v>
      </c>
      <c r="F11" s="161">
        <v>24743</v>
      </c>
      <c r="G11" s="161">
        <v>49550</v>
      </c>
      <c r="H11" s="161">
        <v>24875</v>
      </c>
      <c r="I11" s="161">
        <v>24605</v>
      </c>
      <c r="J11" s="161">
        <v>49480</v>
      </c>
      <c r="K11" s="161">
        <v>24981</v>
      </c>
      <c r="L11" s="161">
        <v>24509</v>
      </c>
      <c r="M11" s="161">
        <v>49490</v>
      </c>
      <c r="N11" s="161">
        <v>25061</v>
      </c>
      <c r="O11" s="161">
        <v>24424</v>
      </c>
      <c r="P11" s="161">
        <v>49485</v>
      </c>
      <c r="Q11" s="161">
        <v>25075</v>
      </c>
      <c r="R11" s="161">
        <v>24326</v>
      </c>
      <c r="S11" s="161">
        <v>49401</v>
      </c>
      <c r="T11" s="161">
        <v>25003</v>
      </c>
      <c r="U11" s="161">
        <v>24211</v>
      </c>
      <c r="V11" s="161">
        <v>49214</v>
      </c>
      <c r="W11" s="161">
        <v>24873</v>
      </c>
      <c r="X11" s="161">
        <v>24097</v>
      </c>
      <c r="Y11" s="161">
        <v>48970</v>
      </c>
      <c r="Z11" s="161">
        <v>24738</v>
      </c>
      <c r="AA11" s="161">
        <v>24008</v>
      </c>
      <c r="AB11" s="161">
        <v>48746</v>
      </c>
      <c r="AC11" s="161">
        <v>24666</v>
      </c>
      <c r="AD11" s="161">
        <v>23984</v>
      </c>
      <c r="AE11" s="161">
        <v>48650</v>
      </c>
      <c r="AF11" s="161">
        <v>24714</v>
      </c>
      <c r="AG11" s="161">
        <v>24060</v>
      </c>
      <c r="AH11" s="161">
        <v>48774</v>
      </c>
      <c r="AI11" s="161">
        <v>24922</v>
      </c>
      <c r="AJ11" s="161">
        <v>24257</v>
      </c>
      <c r="AK11" s="161">
        <v>49179</v>
      </c>
      <c r="AL11" s="161">
        <v>25296</v>
      </c>
      <c r="AM11" s="161">
        <v>24586</v>
      </c>
      <c r="AN11" s="161">
        <v>49882</v>
      </c>
      <c r="AO11" s="161">
        <v>25826</v>
      </c>
      <c r="AP11" s="161">
        <v>25049</v>
      </c>
      <c r="AQ11" s="161">
        <v>50875</v>
      </c>
      <c r="AR11" s="161">
        <v>26486</v>
      </c>
      <c r="AS11" s="161">
        <v>25642</v>
      </c>
      <c r="AT11" s="161">
        <v>52128</v>
      </c>
      <c r="AU11" s="161">
        <v>27206</v>
      </c>
      <c r="AV11" s="161">
        <v>26320</v>
      </c>
      <c r="AW11" s="161">
        <v>53526</v>
      </c>
      <c r="AX11" s="161">
        <v>26681</v>
      </c>
      <c r="AY11" s="161">
        <v>25819</v>
      </c>
      <c r="AZ11" s="161">
        <v>52500</v>
      </c>
    </row>
    <row r="12" spans="1:52" s="48" customFormat="1" thickTop="1" thickBot="1" x14ac:dyDescent="0.3">
      <c r="A12" s="160" t="s">
        <v>49</v>
      </c>
      <c r="B12" s="161">
        <v>22990</v>
      </c>
      <c r="C12" s="161">
        <v>24963</v>
      </c>
      <c r="D12" s="161">
        <v>47953</v>
      </c>
      <c r="E12" s="161">
        <v>22930</v>
      </c>
      <c r="F12" s="161">
        <v>24807</v>
      </c>
      <c r="G12" s="161">
        <v>47737</v>
      </c>
      <c r="H12" s="161">
        <v>22711</v>
      </c>
      <c r="I12" s="161">
        <v>24465</v>
      </c>
      <c r="J12" s="161">
        <v>47176</v>
      </c>
      <c r="K12" s="161">
        <v>22420</v>
      </c>
      <c r="L12" s="161">
        <v>24036</v>
      </c>
      <c r="M12" s="161">
        <v>46456</v>
      </c>
      <c r="N12" s="161">
        <v>22174</v>
      </c>
      <c r="O12" s="161">
        <v>23637</v>
      </c>
      <c r="P12" s="161">
        <v>45811</v>
      </c>
      <c r="Q12" s="161">
        <v>22052</v>
      </c>
      <c r="R12" s="161">
        <v>23349</v>
      </c>
      <c r="S12" s="161">
        <v>45401</v>
      </c>
      <c r="T12" s="161">
        <v>22081</v>
      </c>
      <c r="U12" s="161">
        <v>23197</v>
      </c>
      <c r="V12" s="161">
        <v>45278</v>
      </c>
      <c r="W12" s="161">
        <v>22234</v>
      </c>
      <c r="X12" s="161">
        <v>23154</v>
      </c>
      <c r="Y12" s="161">
        <v>45388</v>
      </c>
      <c r="Z12" s="161">
        <v>22437</v>
      </c>
      <c r="AA12" s="161">
        <v>23170</v>
      </c>
      <c r="AB12" s="161">
        <v>45607</v>
      </c>
      <c r="AC12" s="161">
        <v>22584</v>
      </c>
      <c r="AD12" s="161">
        <v>23162</v>
      </c>
      <c r="AE12" s="161">
        <v>45746</v>
      </c>
      <c r="AF12" s="161">
        <v>22610</v>
      </c>
      <c r="AG12" s="161">
        <v>23082</v>
      </c>
      <c r="AH12" s="161">
        <v>45692</v>
      </c>
      <c r="AI12" s="161">
        <v>22491</v>
      </c>
      <c r="AJ12" s="161">
        <v>22917</v>
      </c>
      <c r="AK12" s="161">
        <v>45408</v>
      </c>
      <c r="AL12" s="161">
        <v>22270</v>
      </c>
      <c r="AM12" s="161">
        <v>22702</v>
      </c>
      <c r="AN12" s="161">
        <v>44972</v>
      </c>
      <c r="AO12" s="161">
        <v>22036</v>
      </c>
      <c r="AP12" s="161">
        <v>22501</v>
      </c>
      <c r="AQ12" s="161">
        <v>44537</v>
      </c>
      <c r="AR12" s="161">
        <v>21889</v>
      </c>
      <c r="AS12" s="161">
        <v>22397</v>
      </c>
      <c r="AT12" s="161">
        <v>44286</v>
      </c>
      <c r="AU12" s="161">
        <v>21912</v>
      </c>
      <c r="AV12" s="161">
        <v>22444</v>
      </c>
      <c r="AW12" s="161">
        <v>44356</v>
      </c>
      <c r="AX12" s="161">
        <v>22139</v>
      </c>
      <c r="AY12" s="161">
        <v>22670</v>
      </c>
      <c r="AZ12" s="161">
        <v>44809</v>
      </c>
    </row>
    <row r="13" spans="1:52" s="48" customFormat="1" thickTop="1" thickBot="1" x14ac:dyDescent="0.3">
      <c r="A13" s="160" t="s">
        <v>50</v>
      </c>
      <c r="B13" s="161">
        <v>19858</v>
      </c>
      <c r="C13" s="161">
        <v>21920</v>
      </c>
      <c r="D13" s="161">
        <v>41778</v>
      </c>
      <c r="E13" s="161">
        <v>20085</v>
      </c>
      <c r="F13" s="161">
        <v>22132</v>
      </c>
      <c r="G13" s="161">
        <v>42217</v>
      </c>
      <c r="H13" s="161">
        <v>20340</v>
      </c>
      <c r="I13" s="161">
        <v>22359</v>
      </c>
      <c r="J13" s="161">
        <v>42699</v>
      </c>
      <c r="K13" s="161">
        <v>20588</v>
      </c>
      <c r="L13" s="161">
        <v>22564</v>
      </c>
      <c r="M13" s="161">
        <v>43152</v>
      </c>
      <c r="N13" s="161">
        <v>20771</v>
      </c>
      <c r="O13" s="161">
        <v>22683</v>
      </c>
      <c r="P13" s="161">
        <v>43454</v>
      </c>
      <c r="Q13" s="161">
        <v>20851</v>
      </c>
      <c r="R13" s="161">
        <v>22676</v>
      </c>
      <c r="S13" s="161">
        <v>43527</v>
      </c>
      <c r="T13" s="161">
        <v>20819</v>
      </c>
      <c r="U13" s="161">
        <v>22540</v>
      </c>
      <c r="V13" s="161">
        <v>43359</v>
      </c>
      <c r="W13" s="161">
        <v>20693</v>
      </c>
      <c r="X13" s="161">
        <v>22296</v>
      </c>
      <c r="Y13" s="161">
        <v>42989</v>
      </c>
      <c r="Z13" s="161">
        <v>20519</v>
      </c>
      <c r="AA13" s="161">
        <v>21987</v>
      </c>
      <c r="AB13" s="161">
        <v>42506</v>
      </c>
      <c r="AC13" s="161">
        <v>20356</v>
      </c>
      <c r="AD13" s="161">
        <v>21675</v>
      </c>
      <c r="AE13" s="161">
        <v>42031</v>
      </c>
      <c r="AF13" s="161">
        <v>20255</v>
      </c>
      <c r="AG13" s="161">
        <v>21410</v>
      </c>
      <c r="AH13" s="161">
        <v>41665</v>
      </c>
      <c r="AI13" s="161">
        <v>20244</v>
      </c>
      <c r="AJ13" s="161">
        <v>21218</v>
      </c>
      <c r="AK13" s="161">
        <v>41462</v>
      </c>
      <c r="AL13" s="161">
        <v>20307</v>
      </c>
      <c r="AM13" s="161">
        <v>21087</v>
      </c>
      <c r="AN13" s="161">
        <v>41394</v>
      </c>
      <c r="AO13" s="161">
        <v>20408</v>
      </c>
      <c r="AP13" s="161">
        <v>21000</v>
      </c>
      <c r="AQ13" s="161">
        <v>41408</v>
      </c>
      <c r="AR13" s="161">
        <v>20485</v>
      </c>
      <c r="AS13" s="161">
        <v>20923</v>
      </c>
      <c r="AT13" s="161">
        <v>41408</v>
      </c>
      <c r="AU13" s="161">
        <v>20500</v>
      </c>
      <c r="AV13" s="161">
        <v>20834</v>
      </c>
      <c r="AW13" s="161">
        <v>41334</v>
      </c>
      <c r="AX13" s="161">
        <v>20434</v>
      </c>
      <c r="AY13" s="161">
        <v>20720</v>
      </c>
      <c r="AZ13" s="161">
        <v>41154</v>
      </c>
    </row>
    <row r="14" spans="1:52" s="48" customFormat="1" thickTop="1" thickBot="1" x14ac:dyDescent="0.3">
      <c r="A14" s="160" t="s">
        <v>51</v>
      </c>
      <c r="B14" s="161">
        <v>18375</v>
      </c>
      <c r="C14" s="161">
        <v>21677</v>
      </c>
      <c r="D14" s="161">
        <v>40052</v>
      </c>
      <c r="E14" s="161">
        <v>18531</v>
      </c>
      <c r="F14" s="161">
        <v>21830</v>
      </c>
      <c r="G14" s="161">
        <v>40361</v>
      </c>
      <c r="H14" s="161">
        <v>18590</v>
      </c>
      <c r="I14" s="161">
        <v>21886</v>
      </c>
      <c r="J14" s="161">
        <v>40476</v>
      </c>
      <c r="K14" s="161">
        <v>18613</v>
      </c>
      <c r="L14" s="161">
        <v>21902</v>
      </c>
      <c r="M14" s="161">
        <v>40515</v>
      </c>
      <c r="N14" s="161">
        <v>18672</v>
      </c>
      <c r="O14" s="161">
        <v>21950</v>
      </c>
      <c r="P14" s="161">
        <v>40622</v>
      </c>
      <c r="Q14" s="161">
        <v>18808</v>
      </c>
      <c r="R14" s="161">
        <v>22074</v>
      </c>
      <c r="S14" s="161">
        <v>40882</v>
      </c>
      <c r="T14" s="161">
        <v>19049</v>
      </c>
      <c r="U14" s="161">
        <v>22300</v>
      </c>
      <c r="V14" s="161">
        <v>41349</v>
      </c>
      <c r="W14" s="161">
        <v>19364</v>
      </c>
      <c r="X14" s="161">
        <v>22598</v>
      </c>
      <c r="Y14" s="161">
        <v>41962</v>
      </c>
      <c r="Z14" s="161">
        <v>19688</v>
      </c>
      <c r="AA14" s="161">
        <v>22885</v>
      </c>
      <c r="AB14" s="161">
        <v>42573</v>
      </c>
      <c r="AC14" s="161">
        <v>19922</v>
      </c>
      <c r="AD14" s="161">
        <v>23054</v>
      </c>
      <c r="AE14" s="161">
        <v>42976</v>
      </c>
      <c r="AF14" s="161">
        <v>20003</v>
      </c>
      <c r="AG14" s="161">
        <v>23031</v>
      </c>
      <c r="AH14" s="161">
        <v>43034</v>
      </c>
      <c r="AI14" s="161">
        <v>19922</v>
      </c>
      <c r="AJ14" s="161">
        <v>22819</v>
      </c>
      <c r="AK14" s="161">
        <v>42741</v>
      </c>
      <c r="AL14" s="161">
        <v>19712</v>
      </c>
      <c r="AM14" s="161">
        <v>22459</v>
      </c>
      <c r="AN14" s="161">
        <v>42171</v>
      </c>
      <c r="AO14" s="161">
        <v>19447</v>
      </c>
      <c r="AP14" s="161">
        <v>22027</v>
      </c>
      <c r="AQ14" s="161">
        <v>41474</v>
      </c>
      <c r="AR14" s="161">
        <v>19228</v>
      </c>
      <c r="AS14" s="161">
        <v>21630</v>
      </c>
      <c r="AT14" s="161">
        <v>40858</v>
      </c>
      <c r="AU14" s="161">
        <v>19117</v>
      </c>
      <c r="AV14" s="161">
        <v>21340</v>
      </c>
      <c r="AW14" s="161">
        <v>40457</v>
      </c>
      <c r="AX14" s="161">
        <v>19148</v>
      </c>
      <c r="AY14" s="161">
        <v>21180</v>
      </c>
      <c r="AZ14" s="161">
        <v>40328</v>
      </c>
    </row>
    <row r="15" spans="1:52" s="48" customFormat="1" thickTop="1" thickBot="1" x14ac:dyDescent="0.3">
      <c r="A15" s="160" t="s">
        <v>52</v>
      </c>
      <c r="B15" s="161">
        <v>17546</v>
      </c>
      <c r="C15" s="161">
        <v>21656</v>
      </c>
      <c r="D15" s="161">
        <v>39202</v>
      </c>
      <c r="E15" s="161">
        <v>17837</v>
      </c>
      <c r="F15" s="161">
        <v>21971</v>
      </c>
      <c r="G15" s="161">
        <v>39808</v>
      </c>
      <c r="H15" s="161">
        <v>18152</v>
      </c>
      <c r="I15" s="161">
        <v>22280</v>
      </c>
      <c r="J15" s="161">
        <v>40432</v>
      </c>
      <c r="K15" s="161">
        <v>18474</v>
      </c>
      <c r="L15" s="161">
        <v>22578</v>
      </c>
      <c r="M15" s="161">
        <v>41052</v>
      </c>
      <c r="N15" s="161">
        <v>18769</v>
      </c>
      <c r="O15" s="161">
        <v>22850</v>
      </c>
      <c r="P15" s="161">
        <v>41619</v>
      </c>
      <c r="Q15" s="161">
        <v>19013</v>
      </c>
      <c r="R15" s="161">
        <v>23086</v>
      </c>
      <c r="S15" s="161">
        <v>42099</v>
      </c>
      <c r="T15" s="161">
        <v>19197</v>
      </c>
      <c r="U15" s="161">
        <v>23270</v>
      </c>
      <c r="V15" s="161">
        <v>42467</v>
      </c>
      <c r="W15" s="161">
        <v>19331</v>
      </c>
      <c r="X15" s="161">
        <v>23404</v>
      </c>
      <c r="Y15" s="161">
        <v>42735</v>
      </c>
      <c r="Z15" s="161">
        <v>19435</v>
      </c>
      <c r="AA15" s="161">
        <v>23507</v>
      </c>
      <c r="AB15" s="161">
        <v>42942</v>
      </c>
      <c r="AC15" s="161">
        <v>19549</v>
      </c>
      <c r="AD15" s="161">
        <v>23610</v>
      </c>
      <c r="AE15" s="161">
        <v>43159</v>
      </c>
      <c r="AF15" s="161">
        <v>19695</v>
      </c>
      <c r="AG15" s="161">
        <v>23733</v>
      </c>
      <c r="AH15" s="161">
        <v>43428</v>
      </c>
      <c r="AI15" s="161">
        <v>19898</v>
      </c>
      <c r="AJ15" s="161">
        <v>23901</v>
      </c>
      <c r="AK15" s="161">
        <v>43799</v>
      </c>
      <c r="AL15" s="161">
        <v>20140</v>
      </c>
      <c r="AM15" s="161">
        <v>24099</v>
      </c>
      <c r="AN15" s="161">
        <v>44239</v>
      </c>
      <c r="AO15" s="161">
        <v>20377</v>
      </c>
      <c r="AP15" s="161">
        <v>24274</v>
      </c>
      <c r="AQ15" s="161">
        <v>44651</v>
      </c>
      <c r="AR15" s="161">
        <v>20549</v>
      </c>
      <c r="AS15" s="161">
        <v>24355</v>
      </c>
      <c r="AT15" s="161">
        <v>44904</v>
      </c>
      <c r="AU15" s="161">
        <v>20611</v>
      </c>
      <c r="AV15" s="161">
        <v>24293</v>
      </c>
      <c r="AW15" s="161">
        <v>44904</v>
      </c>
      <c r="AX15" s="161">
        <v>20559</v>
      </c>
      <c r="AY15" s="161">
        <v>24096</v>
      </c>
      <c r="AZ15" s="161">
        <v>44655</v>
      </c>
    </row>
    <row r="16" spans="1:52" s="48" customFormat="1" thickTop="1" thickBot="1" x14ac:dyDescent="0.3">
      <c r="A16" s="160" t="s">
        <v>53</v>
      </c>
      <c r="B16" s="161">
        <v>16492</v>
      </c>
      <c r="C16" s="161">
        <v>19761</v>
      </c>
      <c r="D16" s="161">
        <v>36253</v>
      </c>
      <c r="E16" s="161">
        <v>16777</v>
      </c>
      <c r="F16" s="161">
        <v>20129</v>
      </c>
      <c r="G16" s="161">
        <v>36906</v>
      </c>
      <c r="H16" s="161">
        <v>16940</v>
      </c>
      <c r="I16" s="161">
        <v>20384</v>
      </c>
      <c r="J16" s="161">
        <v>37324</v>
      </c>
      <c r="K16" s="161">
        <v>17043</v>
      </c>
      <c r="L16" s="161">
        <v>20577</v>
      </c>
      <c r="M16" s="161">
        <v>37620</v>
      </c>
      <c r="N16" s="161">
        <v>17172</v>
      </c>
      <c r="O16" s="161">
        <v>20781</v>
      </c>
      <c r="P16" s="161">
        <v>37953</v>
      </c>
      <c r="Q16" s="161">
        <v>17385</v>
      </c>
      <c r="R16" s="161">
        <v>21045</v>
      </c>
      <c r="S16" s="161">
        <v>38430</v>
      </c>
      <c r="T16" s="161">
        <v>17697</v>
      </c>
      <c r="U16" s="161">
        <v>21379</v>
      </c>
      <c r="V16" s="161">
        <v>39076</v>
      </c>
      <c r="W16" s="161">
        <v>18078</v>
      </c>
      <c r="X16" s="161">
        <v>21760</v>
      </c>
      <c r="Y16" s="161">
        <v>39838</v>
      </c>
      <c r="Z16" s="161">
        <v>18477</v>
      </c>
      <c r="AA16" s="161">
        <v>22145</v>
      </c>
      <c r="AB16" s="161">
        <v>40622</v>
      </c>
      <c r="AC16" s="161">
        <v>18824</v>
      </c>
      <c r="AD16" s="161">
        <v>22473</v>
      </c>
      <c r="AE16" s="161">
        <v>41297</v>
      </c>
      <c r="AF16" s="161">
        <v>19071</v>
      </c>
      <c r="AG16" s="161">
        <v>22707</v>
      </c>
      <c r="AH16" s="161">
        <v>41778</v>
      </c>
      <c r="AI16" s="161">
        <v>19202</v>
      </c>
      <c r="AJ16" s="161">
        <v>22824</v>
      </c>
      <c r="AK16" s="161">
        <v>42026</v>
      </c>
      <c r="AL16" s="161">
        <v>19245</v>
      </c>
      <c r="AM16" s="161">
        <v>22847</v>
      </c>
      <c r="AN16" s="161">
        <v>42092</v>
      </c>
      <c r="AO16" s="161">
        <v>19249</v>
      </c>
      <c r="AP16" s="161">
        <v>22827</v>
      </c>
      <c r="AQ16" s="161">
        <v>42076</v>
      </c>
      <c r="AR16" s="161">
        <v>19290</v>
      </c>
      <c r="AS16" s="161">
        <v>22840</v>
      </c>
      <c r="AT16" s="161">
        <v>42130</v>
      </c>
      <c r="AU16" s="161">
        <v>19411</v>
      </c>
      <c r="AV16" s="161">
        <v>22927</v>
      </c>
      <c r="AW16" s="161">
        <v>42338</v>
      </c>
      <c r="AX16" s="161">
        <v>19641</v>
      </c>
      <c r="AY16" s="161">
        <v>23121</v>
      </c>
      <c r="AZ16" s="161">
        <v>42762</v>
      </c>
    </row>
    <row r="17" spans="1:52" s="48" customFormat="1" thickTop="1" thickBot="1" x14ac:dyDescent="0.3">
      <c r="A17" s="160" t="s">
        <v>54</v>
      </c>
      <c r="B17" s="161">
        <v>14105</v>
      </c>
      <c r="C17" s="161">
        <v>16604</v>
      </c>
      <c r="D17" s="161">
        <v>30709</v>
      </c>
      <c r="E17" s="161">
        <v>14377</v>
      </c>
      <c r="F17" s="161">
        <v>16903</v>
      </c>
      <c r="G17" s="161">
        <v>31280</v>
      </c>
      <c r="H17" s="161">
        <v>14797</v>
      </c>
      <c r="I17" s="161">
        <v>17349</v>
      </c>
      <c r="J17" s="161">
        <v>32146</v>
      </c>
      <c r="K17" s="161">
        <v>15303</v>
      </c>
      <c r="L17" s="161">
        <v>17883</v>
      </c>
      <c r="M17" s="161">
        <v>33186</v>
      </c>
      <c r="N17" s="161">
        <v>15795</v>
      </c>
      <c r="O17" s="161">
        <v>18414</v>
      </c>
      <c r="P17" s="161">
        <v>34209</v>
      </c>
      <c r="Q17" s="161">
        <v>16207</v>
      </c>
      <c r="R17" s="161">
        <v>18878</v>
      </c>
      <c r="S17" s="161">
        <v>35085</v>
      </c>
      <c r="T17" s="161">
        <v>16513</v>
      </c>
      <c r="U17" s="161">
        <v>19255</v>
      </c>
      <c r="V17" s="161">
        <v>35768</v>
      </c>
      <c r="W17" s="161">
        <v>16737</v>
      </c>
      <c r="X17" s="161">
        <v>19569</v>
      </c>
      <c r="Y17" s="161">
        <v>36306</v>
      </c>
      <c r="Z17" s="161">
        <v>16916</v>
      </c>
      <c r="AA17" s="161">
        <v>19839</v>
      </c>
      <c r="AB17" s="161">
        <v>36755</v>
      </c>
      <c r="AC17" s="161">
        <v>17095</v>
      </c>
      <c r="AD17" s="161">
        <v>20091</v>
      </c>
      <c r="AE17" s="161">
        <v>37186</v>
      </c>
      <c r="AF17" s="161">
        <v>17312</v>
      </c>
      <c r="AG17" s="161">
        <v>20350</v>
      </c>
      <c r="AH17" s="161">
        <v>37662</v>
      </c>
      <c r="AI17" s="161">
        <v>17578</v>
      </c>
      <c r="AJ17" s="161">
        <v>20621</v>
      </c>
      <c r="AK17" s="161">
        <v>38199</v>
      </c>
      <c r="AL17" s="161">
        <v>17874</v>
      </c>
      <c r="AM17" s="161">
        <v>20896</v>
      </c>
      <c r="AN17" s="161">
        <v>38770</v>
      </c>
      <c r="AO17" s="161">
        <v>18175</v>
      </c>
      <c r="AP17" s="161">
        <v>21161</v>
      </c>
      <c r="AQ17" s="161">
        <v>39336</v>
      </c>
      <c r="AR17" s="161">
        <v>18447</v>
      </c>
      <c r="AS17" s="161">
        <v>21401</v>
      </c>
      <c r="AT17" s="161">
        <v>39848</v>
      </c>
      <c r="AU17" s="161">
        <v>18665</v>
      </c>
      <c r="AV17" s="161">
        <v>21601</v>
      </c>
      <c r="AW17" s="161">
        <v>40266</v>
      </c>
      <c r="AX17" s="161">
        <v>18822</v>
      </c>
      <c r="AY17" s="161">
        <v>21746</v>
      </c>
      <c r="AZ17" s="161">
        <v>40568</v>
      </c>
    </row>
    <row r="18" spans="1:52" s="48" customFormat="1" thickTop="1" thickBot="1" x14ac:dyDescent="0.3">
      <c r="A18" s="160" t="s">
        <v>55</v>
      </c>
      <c r="B18" s="161">
        <v>15078</v>
      </c>
      <c r="C18" s="161">
        <v>16535</v>
      </c>
      <c r="D18" s="161">
        <v>31613</v>
      </c>
      <c r="E18" s="161">
        <v>15147</v>
      </c>
      <c r="F18" s="161">
        <v>16772</v>
      </c>
      <c r="G18" s="161">
        <v>31919</v>
      </c>
      <c r="H18" s="161">
        <v>15003</v>
      </c>
      <c r="I18" s="161">
        <v>16720</v>
      </c>
      <c r="J18" s="161">
        <v>31723</v>
      </c>
      <c r="K18" s="161">
        <v>14777</v>
      </c>
      <c r="L18" s="161">
        <v>16529</v>
      </c>
      <c r="M18" s="161">
        <v>31306</v>
      </c>
      <c r="N18" s="161">
        <v>14637</v>
      </c>
      <c r="O18" s="161">
        <v>16400</v>
      </c>
      <c r="P18" s="161">
        <v>31037</v>
      </c>
      <c r="Q18" s="161">
        <v>14698</v>
      </c>
      <c r="R18" s="161">
        <v>16472</v>
      </c>
      <c r="S18" s="161">
        <v>31170</v>
      </c>
      <c r="T18" s="161">
        <v>15002</v>
      </c>
      <c r="U18" s="161">
        <v>16789</v>
      </c>
      <c r="V18" s="161">
        <v>31791</v>
      </c>
      <c r="W18" s="161">
        <v>15500</v>
      </c>
      <c r="X18" s="161">
        <v>17298</v>
      </c>
      <c r="Y18" s="161">
        <v>32798</v>
      </c>
      <c r="Z18" s="161">
        <v>16101</v>
      </c>
      <c r="AA18" s="161">
        <v>17909</v>
      </c>
      <c r="AB18" s="161">
        <v>34010</v>
      </c>
      <c r="AC18" s="161">
        <v>16668</v>
      </c>
      <c r="AD18" s="161">
        <v>18497</v>
      </c>
      <c r="AE18" s="161">
        <v>35165</v>
      </c>
      <c r="AF18" s="161">
        <v>17108</v>
      </c>
      <c r="AG18" s="161">
        <v>18969</v>
      </c>
      <c r="AH18" s="161">
        <v>36077</v>
      </c>
      <c r="AI18" s="161">
        <v>17389</v>
      </c>
      <c r="AJ18" s="161">
        <v>19300</v>
      </c>
      <c r="AK18" s="161">
        <v>36689</v>
      </c>
      <c r="AL18" s="161">
        <v>17548</v>
      </c>
      <c r="AM18" s="161">
        <v>19527</v>
      </c>
      <c r="AN18" s="161">
        <v>37075</v>
      </c>
      <c r="AO18" s="161">
        <v>17648</v>
      </c>
      <c r="AP18" s="161">
        <v>19698</v>
      </c>
      <c r="AQ18" s="161">
        <v>37346</v>
      </c>
      <c r="AR18" s="161">
        <v>17772</v>
      </c>
      <c r="AS18" s="161">
        <v>19877</v>
      </c>
      <c r="AT18" s="161">
        <v>37649</v>
      </c>
      <c r="AU18" s="161">
        <v>17978</v>
      </c>
      <c r="AV18" s="161">
        <v>20110</v>
      </c>
      <c r="AW18" s="161">
        <v>38088</v>
      </c>
      <c r="AX18" s="161">
        <v>18284</v>
      </c>
      <c r="AY18" s="161">
        <v>20408</v>
      </c>
      <c r="AZ18" s="161">
        <v>38692</v>
      </c>
    </row>
    <row r="19" spans="1:52" s="48" customFormat="1" thickTop="1" thickBot="1" x14ac:dyDescent="0.3">
      <c r="A19" s="160" t="s">
        <v>56</v>
      </c>
      <c r="B19" s="161">
        <v>12564</v>
      </c>
      <c r="C19" s="161">
        <v>11582</v>
      </c>
      <c r="D19" s="161">
        <v>24146</v>
      </c>
      <c r="E19" s="161">
        <v>13090</v>
      </c>
      <c r="F19" s="161">
        <v>12274</v>
      </c>
      <c r="G19" s="161">
        <v>25364</v>
      </c>
      <c r="H19" s="161">
        <v>13698</v>
      </c>
      <c r="I19" s="161">
        <v>13124</v>
      </c>
      <c r="J19" s="161">
        <v>26822</v>
      </c>
      <c r="K19" s="161">
        <v>14305</v>
      </c>
      <c r="L19" s="161">
        <v>14014</v>
      </c>
      <c r="M19" s="161">
        <v>28319</v>
      </c>
      <c r="N19" s="161">
        <v>14796</v>
      </c>
      <c r="O19" s="161">
        <v>14773</v>
      </c>
      <c r="P19" s="161">
        <v>29569</v>
      </c>
      <c r="Q19" s="161">
        <v>15104</v>
      </c>
      <c r="R19" s="161">
        <v>15296</v>
      </c>
      <c r="S19" s="161">
        <v>30400</v>
      </c>
      <c r="T19" s="161">
        <v>15189</v>
      </c>
      <c r="U19" s="161">
        <v>15533</v>
      </c>
      <c r="V19" s="161">
        <v>30722</v>
      </c>
      <c r="W19" s="161">
        <v>15100</v>
      </c>
      <c r="X19" s="161">
        <v>15539</v>
      </c>
      <c r="Y19" s="161">
        <v>30639</v>
      </c>
      <c r="Z19" s="161">
        <v>14935</v>
      </c>
      <c r="AA19" s="161">
        <v>15423</v>
      </c>
      <c r="AB19" s="161">
        <v>30358</v>
      </c>
      <c r="AC19" s="161">
        <v>14835</v>
      </c>
      <c r="AD19" s="161">
        <v>15340</v>
      </c>
      <c r="AE19" s="161">
        <v>30175</v>
      </c>
      <c r="AF19" s="161">
        <v>14902</v>
      </c>
      <c r="AG19" s="161">
        <v>15411</v>
      </c>
      <c r="AH19" s="161">
        <v>30313</v>
      </c>
      <c r="AI19" s="161">
        <v>15173</v>
      </c>
      <c r="AJ19" s="161">
        <v>15669</v>
      </c>
      <c r="AK19" s="161">
        <v>30842</v>
      </c>
      <c r="AL19" s="161">
        <v>15609</v>
      </c>
      <c r="AM19" s="161">
        <v>16074</v>
      </c>
      <c r="AN19" s="161">
        <v>31683</v>
      </c>
      <c r="AO19" s="161">
        <v>16136</v>
      </c>
      <c r="AP19" s="161">
        <v>16565</v>
      </c>
      <c r="AQ19" s="161">
        <v>32701</v>
      </c>
      <c r="AR19" s="161">
        <v>16645</v>
      </c>
      <c r="AS19" s="161">
        <v>17052</v>
      </c>
      <c r="AT19" s="161">
        <v>33697</v>
      </c>
      <c r="AU19" s="161">
        <v>17067</v>
      </c>
      <c r="AV19" s="161">
        <v>17470</v>
      </c>
      <c r="AW19" s="161">
        <v>34537</v>
      </c>
      <c r="AX19" s="161">
        <v>17375</v>
      </c>
      <c r="AY19" s="161">
        <v>17805</v>
      </c>
      <c r="AZ19" s="161">
        <v>35180</v>
      </c>
    </row>
    <row r="20" spans="1:52" s="48" customFormat="1" thickTop="1" thickBot="1" x14ac:dyDescent="0.3">
      <c r="A20" s="160" t="s">
        <v>57</v>
      </c>
      <c r="B20" s="161">
        <v>10093</v>
      </c>
      <c r="C20" s="161">
        <v>9723</v>
      </c>
      <c r="D20" s="161">
        <v>19816</v>
      </c>
      <c r="E20" s="161">
        <v>10599</v>
      </c>
      <c r="F20" s="161">
        <v>10151</v>
      </c>
      <c r="G20" s="161">
        <v>20750</v>
      </c>
      <c r="H20" s="161">
        <v>10908</v>
      </c>
      <c r="I20" s="161">
        <v>10378</v>
      </c>
      <c r="J20" s="161">
        <v>21286</v>
      </c>
      <c r="K20" s="161">
        <v>11115</v>
      </c>
      <c r="L20" s="161">
        <v>10528</v>
      </c>
      <c r="M20" s="161">
        <v>21643</v>
      </c>
      <c r="N20" s="161">
        <v>11355</v>
      </c>
      <c r="O20" s="161">
        <v>10767</v>
      </c>
      <c r="P20" s="161">
        <v>22122</v>
      </c>
      <c r="Q20" s="161">
        <v>11712</v>
      </c>
      <c r="R20" s="161">
        <v>11208</v>
      </c>
      <c r="S20" s="161">
        <v>22920</v>
      </c>
      <c r="T20" s="161">
        <v>12221</v>
      </c>
      <c r="U20" s="161">
        <v>11895</v>
      </c>
      <c r="V20" s="161">
        <v>24116</v>
      </c>
      <c r="W20" s="161">
        <v>12836</v>
      </c>
      <c r="X20" s="161">
        <v>12770</v>
      </c>
      <c r="Y20" s="161">
        <v>25606</v>
      </c>
      <c r="Z20" s="161">
        <v>13462</v>
      </c>
      <c r="AA20" s="161">
        <v>13698</v>
      </c>
      <c r="AB20" s="161">
        <v>27160</v>
      </c>
      <c r="AC20" s="161">
        <v>13967</v>
      </c>
      <c r="AD20" s="161">
        <v>14485</v>
      </c>
      <c r="AE20" s="161">
        <v>28452</v>
      </c>
      <c r="AF20" s="161">
        <v>14261</v>
      </c>
      <c r="AG20" s="161">
        <v>14999</v>
      </c>
      <c r="AH20" s="161">
        <v>29260</v>
      </c>
      <c r="AI20" s="161">
        <v>14308</v>
      </c>
      <c r="AJ20" s="161">
        <v>15191</v>
      </c>
      <c r="AK20" s="161">
        <v>29499</v>
      </c>
      <c r="AL20" s="161">
        <v>14161</v>
      </c>
      <c r="AM20" s="161">
        <v>15127</v>
      </c>
      <c r="AN20" s="161">
        <v>29288</v>
      </c>
      <c r="AO20" s="161">
        <v>13939</v>
      </c>
      <c r="AP20" s="161">
        <v>14937</v>
      </c>
      <c r="AQ20" s="161">
        <v>28876</v>
      </c>
      <c r="AR20" s="161">
        <v>13801</v>
      </c>
      <c r="AS20" s="161">
        <v>14805</v>
      </c>
      <c r="AT20" s="161">
        <v>28606</v>
      </c>
      <c r="AU20" s="161">
        <v>13854</v>
      </c>
      <c r="AV20" s="161">
        <v>14857</v>
      </c>
      <c r="AW20" s="161">
        <v>28711</v>
      </c>
      <c r="AX20" s="161">
        <v>14135</v>
      </c>
      <c r="AY20" s="161">
        <v>15133</v>
      </c>
      <c r="AZ20" s="161">
        <v>29268</v>
      </c>
    </row>
    <row r="21" spans="1:52" s="48" customFormat="1" thickTop="1" thickBot="1" x14ac:dyDescent="0.3">
      <c r="A21" s="160" t="s">
        <v>58</v>
      </c>
      <c r="B21" s="161">
        <v>5311</v>
      </c>
      <c r="C21" s="161">
        <v>5298</v>
      </c>
      <c r="D21" s="161">
        <v>10609</v>
      </c>
      <c r="E21" s="161">
        <v>5875</v>
      </c>
      <c r="F21" s="161">
        <v>5767</v>
      </c>
      <c r="G21" s="161">
        <v>11642</v>
      </c>
      <c r="H21" s="161">
        <v>6639</v>
      </c>
      <c r="I21" s="161">
        <v>6458</v>
      </c>
      <c r="J21" s="161">
        <v>13097</v>
      </c>
      <c r="K21" s="161">
        <v>7495</v>
      </c>
      <c r="L21" s="161">
        <v>7257</v>
      </c>
      <c r="M21" s="161">
        <v>14752</v>
      </c>
      <c r="N21" s="161">
        <v>8292</v>
      </c>
      <c r="O21" s="161">
        <v>8005</v>
      </c>
      <c r="P21" s="161">
        <v>16297</v>
      </c>
      <c r="Q21" s="161">
        <v>8932</v>
      </c>
      <c r="R21" s="161">
        <v>8596</v>
      </c>
      <c r="S21" s="161">
        <v>17528</v>
      </c>
      <c r="T21" s="161">
        <v>9385</v>
      </c>
      <c r="U21" s="161">
        <v>8988</v>
      </c>
      <c r="V21" s="161">
        <v>18373</v>
      </c>
      <c r="W21" s="161">
        <v>9690</v>
      </c>
      <c r="X21" s="161">
        <v>9227</v>
      </c>
      <c r="Y21" s="161">
        <v>18917</v>
      </c>
      <c r="Z21" s="161">
        <v>9914</v>
      </c>
      <c r="AA21" s="161">
        <v>9406</v>
      </c>
      <c r="AB21" s="161">
        <v>19320</v>
      </c>
      <c r="AC21" s="161">
        <v>10154</v>
      </c>
      <c r="AD21" s="161">
        <v>9652</v>
      </c>
      <c r="AE21" s="161">
        <v>19806</v>
      </c>
      <c r="AF21" s="161">
        <v>10477</v>
      </c>
      <c r="AG21" s="161">
        <v>10056</v>
      </c>
      <c r="AH21" s="161">
        <v>20533</v>
      </c>
      <c r="AI21" s="161">
        <v>10910</v>
      </c>
      <c r="AJ21" s="161">
        <v>10651</v>
      </c>
      <c r="AK21" s="161">
        <v>21561</v>
      </c>
      <c r="AL21" s="161">
        <v>11412</v>
      </c>
      <c r="AM21" s="161">
        <v>11389</v>
      </c>
      <c r="AN21" s="161">
        <v>22801</v>
      </c>
      <c r="AO21" s="161">
        <v>11917</v>
      </c>
      <c r="AP21" s="161">
        <v>12159</v>
      </c>
      <c r="AQ21" s="161">
        <v>24076</v>
      </c>
      <c r="AR21" s="161">
        <v>12322</v>
      </c>
      <c r="AS21" s="161">
        <v>12814</v>
      </c>
      <c r="AT21" s="161">
        <v>25136</v>
      </c>
      <c r="AU21" s="161">
        <v>12572</v>
      </c>
      <c r="AV21" s="161">
        <v>13257</v>
      </c>
      <c r="AW21" s="161">
        <v>25829</v>
      </c>
      <c r="AX21" s="161">
        <v>12635</v>
      </c>
      <c r="AY21" s="161">
        <v>13450</v>
      </c>
      <c r="AZ21" s="161">
        <v>26085</v>
      </c>
    </row>
    <row r="22" spans="1:52" s="48" customFormat="1" thickTop="1" thickBot="1" x14ac:dyDescent="0.3">
      <c r="A22" s="160" t="s">
        <v>59</v>
      </c>
      <c r="B22" s="161">
        <v>5000</v>
      </c>
      <c r="C22" s="161">
        <v>5438</v>
      </c>
      <c r="D22" s="161">
        <v>10438</v>
      </c>
      <c r="E22" s="161">
        <v>5012</v>
      </c>
      <c r="F22" s="161">
        <v>5491</v>
      </c>
      <c r="G22" s="161">
        <v>10503</v>
      </c>
      <c r="H22" s="161">
        <v>4896</v>
      </c>
      <c r="I22" s="161">
        <v>5326</v>
      </c>
      <c r="J22" s="161">
        <v>10222</v>
      </c>
      <c r="K22" s="161">
        <v>4777</v>
      </c>
      <c r="L22" s="161">
        <v>5096</v>
      </c>
      <c r="M22" s="161">
        <v>9873</v>
      </c>
      <c r="N22" s="161">
        <v>4817</v>
      </c>
      <c r="O22" s="161">
        <v>5003</v>
      </c>
      <c r="P22" s="161">
        <v>9820</v>
      </c>
      <c r="Q22" s="161">
        <v>5109</v>
      </c>
      <c r="R22" s="161">
        <v>5177</v>
      </c>
      <c r="S22" s="161">
        <v>10286</v>
      </c>
      <c r="T22" s="161">
        <v>5677</v>
      </c>
      <c r="U22" s="161">
        <v>5652</v>
      </c>
      <c r="V22" s="161">
        <v>11329</v>
      </c>
      <c r="W22" s="161">
        <v>6454</v>
      </c>
      <c r="X22" s="161">
        <v>6364</v>
      </c>
      <c r="Y22" s="161">
        <v>12818</v>
      </c>
      <c r="Z22" s="161">
        <v>7324</v>
      </c>
      <c r="AA22" s="161">
        <v>7185</v>
      </c>
      <c r="AB22" s="161">
        <v>14509</v>
      </c>
      <c r="AC22" s="161">
        <v>8127</v>
      </c>
      <c r="AD22" s="161">
        <v>7949</v>
      </c>
      <c r="AE22" s="161">
        <v>16076</v>
      </c>
      <c r="AF22" s="161">
        <v>8758</v>
      </c>
      <c r="AG22" s="161">
        <v>8539</v>
      </c>
      <c r="AH22" s="161">
        <v>17297</v>
      </c>
      <c r="AI22" s="161">
        <v>9179</v>
      </c>
      <c r="AJ22" s="161">
        <v>8908</v>
      </c>
      <c r="AK22" s="161">
        <v>18087</v>
      </c>
      <c r="AL22" s="161">
        <v>9440</v>
      </c>
      <c r="AM22" s="161">
        <v>9109</v>
      </c>
      <c r="AN22" s="161">
        <v>18549</v>
      </c>
      <c r="AO22" s="161">
        <v>9618</v>
      </c>
      <c r="AP22" s="161">
        <v>9246</v>
      </c>
      <c r="AQ22" s="161">
        <v>18864</v>
      </c>
      <c r="AR22" s="161">
        <v>9828</v>
      </c>
      <c r="AS22" s="161">
        <v>9465</v>
      </c>
      <c r="AT22" s="161">
        <v>19293</v>
      </c>
      <c r="AU22" s="161">
        <v>10141</v>
      </c>
      <c r="AV22" s="161">
        <v>9861</v>
      </c>
      <c r="AW22" s="161">
        <v>20002</v>
      </c>
      <c r="AX22" s="161">
        <v>10585</v>
      </c>
      <c r="AY22" s="161">
        <v>10475</v>
      </c>
      <c r="AZ22" s="161">
        <v>21060</v>
      </c>
    </row>
    <row r="23" spans="1:52" s="48" customFormat="1" thickTop="1" thickBot="1" x14ac:dyDescent="0.3">
      <c r="A23" s="160" t="s">
        <v>60</v>
      </c>
      <c r="B23" s="161">
        <v>7154</v>
      </c>
      <c r="C23" s="161">
        <v>7902</v>
      </c>
      <c r="D23" s="161">
        <v>15056</v>
      </c>
      <c r="E23" s="161">
        <v>7230</v>
      </c>
      <c r="F23" s="161">
        <v>8504</v>
      </c>
      <c r="G23" s="161">
        <v>15734</v>
      </c>
      <c r="H23" s="161">
        <v>7738</v>
      </c>
      <c r="I23" s="161">
        <v>9842</v>
      </c>
      <c r="J23" s="161">
        <v>17580</v>
      </c>
      <c r="K23" s="161">
        <v>8416</v>
      </c>
      <c r="L23" s="161">
        <v>11453</v>
      </c>
      <c r="M23" s="161">
        <v>19869</v>
      </c>
      <c r="N23" s="161">
        <v>8989</v>
      </c>
      <c r="O23" s="161">
        <v>12823</v>
      </c>
      <c r="P23" s="161">
        <v>21812</v>
      </c>
      <c r="Q23" s="161">
        <v>9302</v>
      </c>
      <c r="R23" s="161">
        <v>13620</v>
      </c>
      <c r="S23" s="161">
        <v>22922</v>
      </c>
      <c r="T23" s="161">
        <v>9303</v>
      </c>
      <c r="U23" s="161">
        <v>13738</v>
      </c>
      <c r="V23" s="161">
        <v>23041</v>
      </c>
      <c r="W23" s="161">
        <v>9104</v>
      </c>
      <c r="X23" s="161">
        <v>13350</v>
      </c>
      <c r="Y23" s="161">
        <v>22454</v>
      </c>
      <c r="Z23" s="161">
        <v>8923</v>
      </c>
      <c r="AA23" s="161">
        <v>12818</v>
      </c>
      <c r="AB23" s="161">
        <v>21741</v>
      </c>
      <c r="AC23" s="161">
        <v>9044</v>
      </c>
      <c r="AD23" s="161">
        <v>12636</v>
      </c>
      <c r="AE23" s="161">
        <v>21680</v>
      </c>
      <c r="AF23" s="161">
        <v>9624</v>
      </c>
      <c r="AG23" s="161">
        <v>13115</v>
      </c>
      <c r="AH23" s="161">
        <v>22739</v>
      </c>
      <c r="AI23" s="161">
        <v>10689</v>
      </c>
      <c r="AJ23" s="161">
        <v>14336</v>
      </c>
      <c r="AK23" s="161">
        <v>25025</v>
      </c>
      <c r="AL23" s="161">
        <v>12099</v>
      </c>
      <c r="AM23" s="161">
        <v>16106</v>
      </c>
      <c r="AN23" s="161">
        <v>28205</v>
      </c>
      <c r="AO23" s="161">
        <v>13642</v>
      </c>
      <c r="AP23" s="161">
        <v>18119</v>
      </c>
      <c r="AQ23" s="161">
        <v>31761</v>
      </c>
      <c r="AR23" s="161">
        <v>15051</v>
      </c>
      <c r="AS23" s="161">
        <v>19969</v>
      </c>
      <c r="AT23" s="161">
        <v>35020</v>
      </c>
      <c r="AU23" s="161">
        <v>16161</v>
      </c>
      <c r="AV23" s="161">
        <v>21401</v>
      </c>
      <c r="AW23" s="161">
        <v>37562</v>
      </c>
      <c r="AX23" s="161">
        <v>16931</v>
      </c>
      <c r="AY23" s="161">
        <v>22321</v>
      </c>
      <c r="AZ23" s="161">
        <v>39252</v>
      </c>
    </row>
    <row r="24" spans="1:52" s="48" customFormat="1" thickTop="1" thickBot="1" x14ac:dyDescent="0.3">
      <c r="A24" s="158" t="s">
        <v>10</v>
      </c>
      <c r="B24" s="158">
        <v>267039</v>
      </c>
      <c r="C24" s="158">
        <v>282391</v>
      </c>
      <c r="D24" s="158">
        <v>549430</v>
      </c>
      <c r="E24" s="158">
        <v>269549</v>
      </c>
      <c r="F24" s="158">
        <v>285445</v>
      </c>
      <c r="G24" s="158">
        <v>554994</v>
      </c>
      <c r="H24" s="158">
        <v>271966</v>
      </c>
      <c r="I24" s="158">
        <v>288608</v>
      </c>
      <c r="J24" s="158">
        <v>560574</v>
      </c>
      <c r="K24" s="158">
        <v>274350</v>
      </c>
      <c r="L24" s="158">
        <v>291784</v>
      </c>
      <c r="M24" s="158">
        <v>566134</v>
      </c>
      <c r="N24" s="158">
        <v>276771</v>
      </c>
      <c r="O24" s="158">
        <v>294864</v>
      </c>
      <c r="P24" s="158">
        <v>571635</v>
      </c>
      <c r="Q24" s="158">
        <v>279278</v>
      </c>
      <c r="R24" s="158">
        <v>297764</v>
      </c>
      <c r="S24" s="158">
        <v>577042</v>
      </c>
      <c r="T24" s="158">
        <v>281886</v>
      </c>
      <c r="U24" s="158">
        <v>300442</v>
      </c>
      <c r="V24" s="158">
        <v>582328</v>
      </c>
      <c r="W24" s="158">
        <v>284549</v>
      </c>
      <c r="X24" s="158">
        <v>302922</v>
      </c>
      <c r="Y24" s="158">
        <v>587471</v>
      </c>
      <c r="Z24" s="158">
        <v>287206</v>
      </c>
      <c r="AA24" s="158">
        <v>305246</v>
      </c>
      <c r="AB24" s="158">
        <v>592452</v>
      </c>
      <c r="AC24" s="158">
        <v>289761</v>
      </c>
      <c r="AD24" s="158">
        <v>307506</v>
      </c>
      <c r="AE24" s="158">
        <v>597267</v>
      </c>
      <c r="AF24" s="158">
        <v>292153</v>
      </c>
      <c r="AG24" s="158">
        <v>309766</v>
      </c>
      <c r="AH24" s="158">
        <v>601919</v>
      </c>
      <c r="AI24" s="158">
        <v>294360</v>
      </c>
      <c r="AJ24" s="158">
        <v>312047</v>
      </c>
      <c r="AK24" s="158">
        <v>606407</v>
      </c>
      <c r="AL24" s="158">
        <v>296398</v>
      </c>
      <c r="AM24" s="158">
        <v>314333</v>
      </c>
      <c r="AN24" s="158">
        <v>610731</v>
      </c>
      <c r="AO24" s="158">
        <v>298310</v>
      </c>
      <c r="AP24" s="158">
        <v>316568</v>
      </c>
      <c r="AQ24" s="158">
        <v>614878</v>
      </c>
      <c r="AR24" s="158">
        <v>300130</v>
      </c>
      <c r="AS24" s="158">
        <v>318703</v>
      </c>
      <c r="AT24" s="158">
        <v>618833</v>
      </c>
      <c r="AU24" s="158">
        <v>301903</v>
      </c>
      <c r="AV24" s="158">
        <v>320680</v>
      </c>
      <c r="AW24" s="158">
        <v>622583</v>
      </c>
      <c r="AX24" s="158">
        <v>303630</v>
      </c>
      <c r="AY24" s="158">
        <v>322478</v>
      </c>
      <c r="AZ24" s="158">
        <v>626108</v>
      </c>
    </row>
    <row r="25" spans="1:52" s="16" customFormat="1" ht="13.8" thickTop="1" x14ac:dyDescent="0.2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7" spans="1:52" s="51" customFormat="1" ht="21" x14ac:dyDescent="0.4">
      <c r="A27" s="41" t="s">
        <v>16</v>
      </c>
      <c r="B27" s="42"/>
      <c r="C27" s="42"/>
      <c r="D27" s="42"/>
      <c r="E27" s="42"/>
      <c r="F27" s="42"/>
      <c r="G27" s="42"/>
      <c r="H27" s="42"/>
      <c r="I27" s="42"/>
      <c r="J27" s="42"/>
      <c r="K27" s="49"/>
      <c r="L27" s="4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2" s="51" customFormat="1" ht="18" thickBot="1" x14ac:dyDescent="0.3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</row>
    <row r="29" spans="1:52" s="47" customFormat="1" thickTop="1" thickBot="1" x14ac:dyDescent="0.3">
      <c r="A29" s="173" t="s">
        <v>17</v>
      </c>
      <c r="B29" s="172" t="s">
        <v>12</v>
      </c>
      <c r="C29" s="172"/>
      <c r="D29" s="172"/>
      <c r="E29" s="172" t="s">
        <v>12</v>
      </c>
      <c r="F29" s="172"/>
      <c r="G29" s="172"/>
      <c r="H29" s="172" t="s">
        <v>12</v>
      </c>
      <c r="I29" s="172"/>
      <c r="J29" s="172"/>
      <c r="K29" s="172" t="s">
        <v>12</v>
      </c>
      <c r="L29" s="172"/>
      <c r="M29" s="172"/>
      <c r="N29" s="172" t="s">
        <v>12</v>
      </c>
      <c r="O29" s="172"/>
      <c r="P29" s="172"/>
      <c r="Q29" s="172" t="s">
        <v>12</v>
      </c>
      <c r="R29" s="172"/>
      <c r="S29" s="172"/>
      <c r="T29" s="172" t="s">
        <v>12</v>
      </c>
      <c r="U29" s="172"/>
      <c r="V29" s="172"/>
      <c r="W29" s="172" t="s">
        <v>12</v>
      </c>
      <c r="X29" s="172"/>
      <c r="Y29" s="172"/>
      <c r="Z29" s="172" t="s">
        <v>12</v>
      </c>
      <c r="AA29" s="172"/>
      <c r="AB29" s="172"/>
      <c r="AC29" s="172" t="s">
        <v>12</v>
      </c>
      <c r="AD29" s="172"/>
      <c r="AE29" s="172"/>
      <c r="AF29" s="172" t="s">
        <v>12</v>
      </c>
      <c r="AG29" s="172"/>
      <c r="AH29" s="172"/>
      <c r="AI29" s="172" t="s">
        <v>12</v>
      </c>
      <c r="AJ29" s="172"/>
      <c r="AK29" s="172"/>
      <c r="AL29" s="172" t="s">
        <v>12</v>
      </c>
      <c r="AM29" s="172"/>
      <c r="AN29" s="172"/>
      <c r="AO29" s="172" t="s">
        <v>12</v>
      </c>
      <c r="AP29" s="172"/>
      <c r="AQ29" s="172"/>
      <c r="AR29" s="172" t="s">
        <v>12</v>
      </c>
      <c r="AS29" s="172"/>
      <c r="AT29" s="172"/>
      <c r="AU29" s="172" t="s">
        <v>12</v>
      </c>
      <c r="AV29" s="172"/>
      <c r="AW29" s="172"/>
      <c r="AX29" s="172" t="s">
        <v>12</v>
      </c>
      <c r="AY29" s="172"/>
      <c r="AZ29" s="172"/>
    </row>
    <row r="30" spans="1:52" s="48" customFormat="1" thickTop="1" thickBot="1" x14ac:dyDescent="0.3">
      <c r="A30" s="173"/>
      <c r="B30" s="172" t="s">
        <v>13</v>
      </c>
      <c r="C30" s="172"/>
      <c r="D30" s="172"/>
      <c r="E30" s="172" t="s">
        <v>13</v>
      </c>
      <c r="F30" s="172"/>
      <c r="G30" s="172"/>
      <c r="H30" s="172" t="s">
        <v>13</v>
      </c>
      <c r="I30" s="172"/>
      <c r="J30" s="172"/>
      <c r="K30" s="172" t="s">
        <v>13</v>
      </c>
      <c r="L30" s="172"/>
      <c r="M30" s="172"/>
      <c r="N30" s="172" t="s">
        <v>13</v>
      </c>
      <c r="O30" s="172"/>
      <c r="P30" s="172"/>
      <c r="Q30" s="172" t="s">
        <v>13</v>
      </c>
      <c r="R30" s="172"/>
      <c r="S30" s="172"/>
      <c r="T30" s="172" t="s">
        <v>13</v>
      </c>
      <c r="U30" s="172"/>
      <c r="V30" s="172"/>
      <c r="W30" s="172" t="s">
        <v>13</v>
      </c>
      <c r="X30" s="172"/>
      <c r="Y30" s="172"/>
      <c r="Z30" s="172" t="s">
        <v>13</v>
      </c>
      <c r="AA30" s="172"/>
      <c r="AB30" s="172"/>
      <c r="AC30" s="172" t="s">
        <v>13</v>
      </c>
      <c r="AD30" s="172"/>
      <c r="AE30" s="172"/>
      <c r="AF30" s="172" t="s">
        <v>13</v>
      </c>
      <c r="AG30" s="172"/>
      <c r="AH30" s="172"/>
      <c r="AI30" s="172" t="s">
        <v>13</v>
      </c>
      <c r="AJ30" s="172"/>
      <c r="AK30" s="172"/>
      <c r="AL30" s="172" t="s">
        <v>13</v>
      </c>
      <c r="AM30" s="172"/>
      <c r="AN30" s="172"/>
      <c r="AO30" s="172" t="s">
        <v>13</v>
      </c>
      <c r="AP30" s="172"/>
      <c r="AQ30" s="172"/>
      <c r="AR30" s="172" t="s">
        <v>13</v>
      </c>
      <c r="AS30" s="172"/>
      <c r="AT30" s="172"/>
      <c r="AU30" s="172" t="s">
        <v>13</v>
      </c>
      <c r="AV30" s="172"/>
      <c r="AW30" s="172"/>
      <c r="AX30" s="172" t="s">
        <v>13</v>
      </c>
      <c r="AY30" s="172"/>
      <c r="AZ30" s="172"/>
    </row>
    <row r="31" spans="1:52" s="48" customFormat="1" ht="16.5" customHeight="1" thickTop="1" thickBot="1" x14ac:dyDescent="0.3">
      <c r="A31" s="173"/>
      <c r="B31" s="174">
        <v>2014</v>
      </c>
      <c r="C31" s="175"/>
      <c r="D31" s="176"/>
      <c r="E31" s="174">
        <v>2015</v>
      </c>
      <c r="F31" s="175"/>
      <c r="G31" s="176"/>
      <c r="H31" s="158"/>
      <c r="I31" s="174">
        <v>2016</v>
      </c>
      <c r="J31" s="176"/>
      <c r="K31" s="174">
        <v>2017</v>
      </c>
      <c r="L31" s="175"/>
      <c r="M31" s="176"/>
      <c r="N31" s="174">
        <v>2018</v>
      </c>
      <c r="O31" s="175"/>
      <c r="P31" s="176"/>
      <c r="Q31" s="174">
        <v>2019</v>
      </c>
      <c r="R31" s="175"/>
      <c r="S31" s="176"/>
      <c r="T31" s="174">
        <v>2020</v>
      </c>
      <c r="U31" s="175"/>
      <c r="V31" s="176"/>
      <c r="W31" s="174">
        <v>2021</v>
      </c>
      <c r="X31" s="175"/>
      <c r="Y31" s="176"/>
      <c r="Z31" s="174">
        <v>2022</v>
      </c>
      <c r="AA31" s="175"/>
      <c r="AB31" s="176"/>
      <c r="AC31" s="174">
        <v>2023</v>
      </c>
      <c r="AD31" s="175"/>
      <c r="AE31" s="176"/>
      <c r="AF31" s="174">
        <v>2024</v>
      </c>
      <c r="AG31" s="175"/>
      <c r="AH31" s="176"/>
      <c r="AI31" s="174">
        <v>2025</v>
      </c>
      <c r="AJ31" s="175"/>
      <c r="AK31" s="176"/>
      <c r="AL31" s="174">
        <v>2026</v>
      </c>
      <c r="AM31" s="175"/>
      <c r="AN31" s="176"/>
      <c r="AO31" s="174">
        <v>2027</v>
      </c>
      <c r="AP31" s="175"/>
      <c r="AQ31" s="176"/>
      <c r="AR31" s="174">
        <v>2028</v>
      </c>
      <c r="AS31" s="175"/>
      <c r="AT31" s="176"/>
      <c r="AU31" s="174">
        <v>2029</v>
      </c>
      <c r="AV31" s="175"/>
      <c r="AW31" s="176"/>
      <c r="AX31" s="174">
        <v>2030</v>
      </c>
      <c r="AY31" s="175"/>
      <c r="AZ31" s="176"/>
    </row>
    <row r="32" spans="1:52" s="47" customFormat="1" thickTop="1" thickBot="1" x14ac:dyDescent="0.3">
      <c r="A32" s="173"/>
      <c r="B32" s="159" t="s">
        <v>14</v>
      </c>
      <c r="C32" s="159" t="s">
        <v>15</v>
      </c>
      <c r="D32" s="159" t="s">
        <v>10</v>
      </c>
      <c r="E32" s="159" t="s">
        <v>14</v>
      </c>
      <c r="F32" s="159" t="s">
        <v>15</v>
      </c>
      <c r="G32" s="159" t="s">
        <v>10</v>
      </c>
      <c r="H32" s="159" t="s">
        <v>14</v>
      </c>
      <c r="I32" s="159" t="s">
        <v>15</v>
      </c>
      <c r="J32" s="159" t="s">
        <v>10</v>
      </c>
      <c r="K32" s="159" t="s">
        <v>14</v>
      </c>
      <c r="L32" s="159" t="s">
        <v>15</v>
      </c>
      <c r="M32" s="159" t="s">
        <v>10</v>
      </c>
      <c r="N32" s="159" t="s">
        <v>14</v>
      </c>
      <c r="O32" s="159" t="s">
        <v>15</v>
      </c>
      <c r="P32" s="159" t="s">
        <v>10</v>
      </c>
      <c r="Q32" s="159" t="s">
        <v>14</v>
      </c>
      <c r="R32" s="159" t="s">
        <v>15</v>
      </c>
      <c r="S32" s="159" t="s">
        <v>10</v>
      </c>
      <c r="T32" s="159" t="s">
        <v>14</v>
      </c>
      <c r="U32" s="159" t="s">
        <v>15</v>
      </c>
      <c r="V32" s="159" t="s">
        <v>10</v>
      </c>
      <c r="W32" s="159" t="s">
        <v>14</v>
      </c>
      <c r="X32" s="159" t="s">
        <v>15</v>
      </c>
      <c r="Y32" s="159" t="s">
        <v>10</v>
      </c>
      <c r="Z32" s="159" t="s">
        <v>14</v>
      </c>
      <c r="AA32" s="159" t="s">
        <v>15</v>
      </c>
      <c r="AB32" s="159" t="s">
        <v>10</v>
      </c>
      <c r="AC32" s="159" t="s">
        <v>14</v>
      </c>
      <c r="AD32" s="159" t="s">
        <v>15</v>
      </c>
      <c r="AE32" s="159" t="s">
        <v>10</v>
      </c>
      <c r="AF32" s="159" t="s">
        <v>14</v>
      </c>
      <c r="AG32" s="159" t="s">
        <v>15</v>
      </c>
      <c r="AH32" s="159" t="s">
        <v>10</v>
      </c>
      <c r="AI32" s="159" t="s">
        <v>14</v>
      </c>
      <c r="AJ32" s="159" t="s">
        <v>15</v>
      </c>
      <c r="AK32" s="159" t="s">
        <v>10</v>
      </c>
      <c r="AL32" s="159" t="s">
        <v>14</v>
      </c>
      <c r="AM32" s="159" t="s">
        <v>15</v>
      </c>
      <c r="AN32" s="159" t="s">
        <v>10</v>
      </c>
      <c r="AO32" s="159" t="s">
        <v>14</v>
      </c>
      <c r="AP32" s="159" t="s">
        <v>15</v>
      </c>
      <c r="AQ32" s="159" t="s">
        <v>10</v>
      </c>
      <c r="AR32" s="159" t="s">
        <v>14</v>
      </c>
      <c r="AS32" s="159" t="s">
        <v>15</v>
      </c>
      <c r="AT32" s="159" t="s">
        <v>10</v>
      </c>
      <c r="AU32" s="159" t="s">
        <v>14</v>
      </c>
      <c r="AV32" s="159" t="s">
        <v>15</v>
      </c>
      <c r="AW32" s="159" t="s">
        <v>10</v>
      </c>
      <c r="AX32" s="159" t="s">
        <v>14</v>
      </c>
      <c r="AY32" s="159" t="s">
        <v>15</v>
      </c>
      <c r="AZ32" s="159" t="s">
        <v>10</v>
      </c>
    </row>
    <row r="33" spans="1:52" s="54" customFormat="1" ht="15.6" thickTop="1" thickBot="1" x14ac:dyDescent="0.35">
      <c r="A33" s="162">
        <v>0</v>
      </c>
      <c r="B33" s="163">
        <v>6323</v>
      </c>
      <c r="C33" s="163">
        <v>5894</v>
      </c>
      <c r="D33" s="163">
        <v>12217</v>
      </c>
      <c r="E33" s="163">
        <v>6047</v>
      </c>
      <c r="F33" s="163">
        <v>5635</v>
      </c>
      <c r="G33" s="163">
        <v>11682</v>
      </c>
      <c r="H33" s="163">
        <v>5641</v>
      </c>
      <c r="I33" s="163">
        <v>5270</v>
      </c>
      <c r="J33" s="163">
        <v>10911</v>
      </c>
      <c r="K33" s="163">
        <v>5120</v>
      </c>
      <c r="L33" s="163">
        <v>4806</v>
      </c>
      <c r="M33" s="163">
        <v>9926</v>
      </c>
      <c r="N33" s="163">
        <v>4518</v>
      </c>
      <c r="O33" s="163">
        <v>4266</v>
      </c>
      <c r="P33" s="163">
        <v>8784</v>
      </c>
      <c r="Q33" s="163">
        <v>3886</v>
      </c>
      <c r="R33" s="163">
        <v>3675</v>
      </c>
      <c r="S33" s="163">
        <v>7561</v>
      </c>
      <c r="T33" s="163">
        <v>4035</v>
      </c>
      <c r="U33" s="163">
        <v>3819</v>
      </c>
      <c r="V33" s="163">
        <v>7855</v>
      </c>
      <c r="W33" s="163">
        <v>4257</v>
      </c>
      <c r="X33" s="163">
        <v>4023</v>
      </c>
      <c r="Y33" s="163">
        <v>8280</v>
      </c>
      <c r="Z33" s="163">
        <v>4547</v>
      </c>
      <c r="AA33" s="163">
        <v>4288</v>
      </c>
      <c r="AB33" s="163">
        <v>8834</v>
      </c>
      <c r="AC33" s="163">
        <v>4896</v>
      </c>
      <c r="AD33" s="163">
        <v>4609</v>
      </c>
      <c r="AE33" s="163">
        <v>9504</v>
      </c>
      <c r="AF33" s="163">
        <v>5274</v>
      </c>
      <c r="AG33" s="163">
        <v>4968</v>
      </c>
      <c r="AH33" s="163">
        <v>10241</v>
      </c>
      <c r="AI33" s="163">
        <v>5143</v>
      </c>
      <c r="AJ33" s="163">
        <v>4844</v>
      </c>
      <c r="AK33" s="163">
        <v>9987</v>
      </c>
      <c r="AL33" s="163">
        <v>4979</v>
      </c>
      <c r="AM33" s="163">
        <v>4691</v>
      </c>
      <c r="AN33" s="163">
        <v>9670</v>
      </c>
      <c r="AO33" s="163">
        <v>4784</v>
      </c>
      <c r="AP33" s="163">
        <v>4510</v>
      </c>
      <c r="AQ33" s="163">
        <v>9294</v>
      </c>
      <c r="AR33" s="163">
        <v>4565</v>
      </c>
      <c r="AS33" s="163">
        <v>4306</v>
      </c>
      <c r="AT33" s="163">
        <v>8870</v>
      </c>
      <c r="AU33" s="163">
        <v>4333</v>
      </c>
      <c r="AV33" s="163">
        <v>4084</v>
      </c>
      <c r="AW33" s="163">
        <v>8417</v>
      </c>
      <c r="AX33" s="163">
        <v>4320</v>
      </c>
      <c r="AY33" s="163">
        <v>4071</v>
      </c>
      <c r="AZ33" s="163">
        <v>8391</v>
      </c>
    </row>
    <row r="34" spans="1:52" s="54" customFormat="1" ht="15.6" thickTop="1" thickBot="1" x14ac:dyDescent="0.35">
      <c r="A34" s="162">
        <v>1</v>
      </c>
      <c r="B34" s="163">
        <v>5872</v>
      </c>
      <c r="C34" s="163">
        <v>5535</v>
      </c>
      <c r="D34" s="163">
        <v>11407</v>
      </c>
      <c r="E34" s="163">
        <v>5702</v>
      </c>
      <c r="F34" s="163">
        <v>5377</v>
      </c>
      <c r="G34" s="163">
        <v>11080</v>
      </c>
      <c r="H34" s="163">
        <v>5463</v>
      </c>
      <c r="I34" s="163">
        <v>5158</v>
      </c>
      <c r="J34" s="163">
        <v>10620</v>
      </c>
      <c r="K34" s="163">
        <v>5158</v>
      </c>
      <c r="L34" s="163">
        <v>4881</v>
      </c>
      <c r="M34" s="163">
        <v>10039</v>
      </c>
      <c r="N34" s="163">
        <v>4800</v>
      </c>
      <c r="O34" s="163">
        <v>4554</v>
      </c>
      <c r="P34" s="163">
        <v>9354</v>
      </c>
      <c r="Q34" s="163">
        <v>4412</v>
      </c>
      <c r="R34" s="163">
        <v>4189</v>
      </c>
      <c r="S34" s="163">
        <v>8601</v>
      </c>
      <c r="T34" s="163">
        <v>4450</v>
      </c>
      <c r="U34" s="163">
        <v>4226</v>
      </c>
      <c r="V34" s="163">
        <v>8676</v>
      </c>
      <c r="W34" s="163">
        <v>4512</v>
      </c>
      <c r="X34" s="163">
        <v>4283</v>
      </c>
      <c r="Y34" s="163">
        <v>8795</v>
      </c>
      <c r="Z34" s="163">
        <v>4593</v>
      </c>
      <c r="AA34" s="163">
        <v>4356</v>
      </c>
      <c r="AB34" s="163">
        <v>8949</v>
      </c>
      <c r="AC34" s="163">
        <v>4688</v>
      </c>
      <c r="AD34" s="163">
        <v>4443</v>
      </c>
      <c r="AE34" s="163">
        <v>9131</v>
      </c>
      <c r="AF34" s="163">
        <v>4787</v>
      </c>
      <c r="AG34" s="163">
        <v>4538</v>
      </c>
      <c r="AH34" s="163">
        <v>9325</v>
      </c>
      <c r="AI34" s="163">
        <v>4720</v>
      </c>
      <c r="AJ34" s="163">
        <v>4473</v>
      </c>
      <c r="AK34" s="163">
        <v>9193</v>
      </c>
      <c r="AL34" s="163">
        <v>4639</v>
      </c>
      <c r="AM34" s="163">
        <v>4397</v>
      </c>
      <c r="AN34" s="163">
        <v>9037</v>
      </c>
      <c r="AO34" s="163">
        <v>4550</v>
      </c>
      <c r="AP34" s="163">
        <v>4312</v>
      </c>
      <c r="AQ34" s="163">
        <v>8862</v>
      </c>
      <c r="AR34" s="163">
        <v>4455</v>
      </c>
      <c r="AS34" s="163">
        <v>4224</v>
      </c>
      <c r="AT34" s="163">
        <v>8679</v>
      </c>
      <c r="AU34" s="163">
        <v>4362</v>
      </c>
      <c r="AV34" s="163">
        <v>4135</v>
      </c>
      <c r="AW34" s="163">
        <v>8497</v>
      </c>
      <c r="AX34" s="163">
        <v>4332</v>
      </c>
      <c r="AY34" s="163">
        <v>4107</v>
      </c>
      <c r="AZ34" s="163">
        <v>8439</v>
      </c>
    </row>
    <row r="35" spans="1:52" s="54" customFormat="1" ht="15.6" thickTop="1" thickBot="1" x14ac:dyDescent="0.35">
      <c r="A35" s="162">
        <v>2</v>
      </c>
      <c r="B35" s="163">
        <v>5516</v>
      </c>
      <c r="C35" s="163">
        <v>5250</v>
      </c>
      <c r="D35" s="163">
        <v>10766</v>
      </c>
      <c r="E35" s="163">
        <v>5429</v>
      </c>
      <c r="F35" s="163">
        <v>5169</v>
      </c>
      <c r="G35" s="163">
        <v>10599</v>
      </c>
      <c r="H35" s="163">
        <v>5318</v>
      </c>
      <c r="I35" s="163">
        <v>5064</v>
      </c>
      <c r="J35" s="163">
        <v>10382</v>
      </c>
      <c r="K35" s="163">
        <v>5178</v>
      </c>
      <c r="L35" s="163">
        <v>4930</v>
      </c>
      <c r="M35" s="163">
        <v>10108</v>
      </c>
      <c r="N35" s="163">
        <v>5008</v>
      </c>
      <c r="O35" s="163">
        <v>4770</v>
      </c>
      <c r="P35" s="163">
        <v>9778</v>
      </c>
      <c r="Q35" s="163">
        <v>4813</v>
      </c>
      <c r="R35" s="163">
        <v>4584</v>
      </c>
      <c r="S35" s="163">
        <v>9397</v>
      </c>
      <c r="T35" s="163">
        <v>4772</v>
      </c>
      <c r="U35" s="163">
        <v>4543</v>
      </c>
      <c r="V35" s="163">
        <v>9315</v>
      </c>
      <c r="W35" s="163">
        <v>4719</v>
      </c>
      <c r="X35" s="163">
        <v>4494</v>
      </c>
      <c r="Y35" s="163">
        <v>9212</v>
      </c>
      <c r="Z35" s="163">
        <v>4650</v>
      </c>
      <c r="AA35" s="163">
        <v>4429</v>
      </c>
      <c r="AB35" s="163">
        <v>9079</v>
      </c>
      <c r="AC35" s="163">
        <v>4563</v>
      </c>
      <c r="AD35" s="163">
        <v>4349</v>
      </c>
      <c r="AE35" s="163">
        <v>8912</v>
      </c>
      <c r="AF35" s="163">
        <v>4460</v>
      </c>
      <c r="AG35" s="163">
        <v>4251</v>
      </c>
      <c r="AH35" s="163">
        <v>8711</v>
      </c>
      <c r="AI35" s="163">
        <v>4436</v>
      </c>
      <c r="AJ35" s="163">
        <v>4228</v>
      </c>
      <c r="AK35" s="163">
        <v>8664</v>
      </c>
      <c r="AL35" s="163">
        <v>4411</v>
      </c>
      <c r="AM35" s="163">
        <v>4203</v>
      </c>
      <c r="AN35" s="163">
        <v>8615</v>
      </c>
      <c r="AO35" s="163">
        <v>4390</v>
      </c>
      <c r="AP35" s="163">
        <v>4182</v>
      </c>
      <c r="AQ35" s="163">
        <v>8573</v>
      </c>
      <c r="AR35" s="163">
        <v>4379</v>
      </c>
      <c r="AS35" s="163">
        <v>4171</v>
      </c>
      <c r="AT35" s="163">
        <v>8549</v>
      </c>
      <c r="AU35" s="163">
        <v>4378</v>
      </c>
      <c r="AV35" s="163">
        <v>4169</v>
      </c>
      <c r="AW35" s="163">
        <v>8547</v>
      </c>
      <c r="AX35" s="163">
        <v>4337</v>
      </c>
      <c r="AY35" s="163">
        <v>4130</v>
      </c>
      <c r="AZ35" s="163">
        <v>8467</v>
      </c>
    </row>
    <row r="36" spans="1:52" s="54" customFormat="1" ht="15.6" thickTop="1" thickBot="1" x14ac:dyDescent="0.35">
      <c r="A36" s="162">
        <v>3</v>
      </c>
      <c r="B36" s="163">
        <v>5246</v>
      </c>
      <c r="C36" s="163">
        <v>5029</v>
      </c>
      <c r="D36" s="163">
        <v>10276</v>
      </c>
      <c r="E36" s="163">
        <v>5221</v>
      </c>
      <c r="F36" s="163">
        <v>5007</v>
      </c>
      <c r="G36" s="163">
        <v>10228</v>
      </c>
      <c r="H36" s="163">
        <v>5202</v>
      </c>
      <c r="I36" s="163">
        <v>4984</v>
      </c>
      <c r="J36" s="163">
        <v>10186</v>
      </c>
      <c r="K36" s="163">
        <v>5184</v>
      </c>
      <c r="L36" s="163">
        <v>4957</v>
      </c>
      <c r="M36" s="163">
        <v>10140</v>
      </c>
      <c r="N36" s="163">
        <v>5153</v>
      </c>
      <c r="O36" s="163">
        <v>4921</v>
      </c>
      <c r="P36" s="163">
        <v>10074</v>
      </c>
      <c r="Q36" s="163">
        <v>5104</v>
      </c>
      <c r="R36" s="163">
        <v>4870</v>
      </c>
      <c r="S36" s="163">
        <v>9975</v>
      </c>
      <c r="T36" s="163">
        <v>5010</v>
      </c>
      <c r="U36" s="163">
        <v>4779</v>
      </c>
      <c r="V36" s="163">
        <v>9789</v>
      </c>
      <c r="W36" s="163">
        <v>4882</v>
      </c>
      <c r="X36" s="163">
        <v>4660</v>
      </c>
      <c r="Y36" s="163">
        <v>9542</v>
      </c>
      <c r="Z36" s="163">
        <v>4715</v>
      </c>
      <c r="AA36" s="163">
        <v>4507</v>
      </c>
      <c r="AB36" s="163">
        <v>9222</v>
      </c>
      <c r="AC36" s="163">
        <v>4508</v>
      </c>
      <c r="AD36" s="163">
        <v>4316</v>
      </c>
      <c r="AE36" s="163">
        <v>8824</v>
      </c>
      <c r="AF36" s="163">
        <v>4273</v>
      </c>
      <c r="AG36" s="163">
        <v>4091</v>
      </c>
      <c r="AH36" s="163">
        <v>8364</v>
      </c>
      <c r="AI36" s="163">
        <v>4274</v>
      </c>
      <c r="AJ36" s="163">
        <v>4092</v>
      </c>
      <c r="AK36" s="163">
        <v>8366</v>
      </c>
      <c r="AL36" s="163">
        <v>4282</v>
      </c>
      <c r="AM36" s="163">
        <v>4097</v>
      </c>
      <c r="AN36" s="163">
        <v>8379</v>
      </c>
      <c r="AO36" s="163">
        <v>4300</v>
      </c>
      <c r="AP36" s="163">
        <v>4112</v>
      </c>
      <c r="AQ36" s="163">
        <v>8413</v>
      </c>
      <c r="AR36" s="163">
        <v>4334</v>
      </c>
      <c r="AS36" s="163">
        <v>4142</v>
      </c>
      <c r="AT36" s="163">
        <v>8477</v>
      </c>
      <c r="AU36" s="163">
        <v>4383</v>
      </c>
      <c r="AV36" s="163">
        <v>4188</v>
      </c>
      <c r="AW36" s="163">
        <v>8571</v>
      </c>
      <c r="AX36" s="163">
        <v>4338</v>
      </c>
      <c r="AY36" s="163">
        <v>4145</v>
      </c>
      <c r="AZ36" s="163">
        <v>8482</v>
      </c>
    </row>
    <row r="37" spans="1:52" s="54" customFormat="1" ht="15.6" thickTop="1" thickBot="1" x14ac:dyDescent="0.35">
      <c r="A37" s="162">
        <v>4</v>
      </c>
      <c r="B37" s="163">
        <v>5053</v>
      </c>
      <c r="C37" s="163">
        <v>4868</v>
      </c>
      <c r="D37" s="163">
        <v>9921</v>
      </c>
      <c r="E37" s="163">
        <v>5070</v>
      </c>
      <c r="F37" s="163">
        <v>4885</v>
      </c>
      <c r="G37" s="163">
        <v>9954</v>
      </c>
      <c r="H37" s="163">
        <v>5114</v>
      </c>
      <c r="I37" s="163">
        <v>4918</v>
      </c>
      <c r="J37" s="163">
        <v>10032</v>
      </c>
      <c r="K37" s="163">
        <v>5176</v>
      </c>
      <c r="L37" s="163">
        <v>4964</v>
      </c>
      <c r="M37" s="163">
        <v>10141</v>
      </c>
      <c r="N37" s="163">
        <v>5243</v>
      </c>
      <c r="O37" s="163">
        <v>5017</v>
      </c>
      <c r="P37" s="163">
        <v>10260</v>
      </c>
      <c r="Q37" s="163">
        <v>5297</v>
      </c>
      <c r="R37" s="163">
        <v>5063</v>
      </c>
      <c r="S37" s="163">
        <v>10360</v>
      </c>
      <c r="T37" s="163">
        <v>5173</v>
      </c>
      <c r="U37" s="163">
        <v>4944</v>
      </c>
      <c r="V37" s="163">
        <v>10117</v>
      </c>
      <c r="W37" s="163">
        <v>5005</v>
      </c>
      <c r="X37" s="163">
        <v>4788</v>
      </c>
      <c r="Y37" s="163">
        <v>9793</v>
      </c>
      <c r="Z37" s="163">
        <v>4785</v>
      </c>
      <c r="AA37" s="163">
        <v>4586</v>
      </c>
      <c r="AB37" s="163">
        <v>9371</v>
      </c>
      <c r="AC37" s="163">
        <v>4514</v>
      </c>
      <c r="AD37" s="163">
        <v>4335</v>
      </c>
      <c r="AE37" s="163">
        <v>8849</v>
      </c>
      <c r="AF37" s="163">
        <v>4206</v>
      </c>
      <c r="AG37" s="163">
        <v>4040</v>
      </c>
      <c r="AH37" s="163">
        <v>8246</v>
      </c>
      <c r="AI37" s="163">
        <v>4217</v>
      </c>
      <c r="AJ37" s="163">
        <v>4050</v>
      </c>
      <c r="AK37" s="163">
        <v>8267</v>
      </c>
      <c r="AL37" s="163">
        <v>4236</v>
      </c>
      <c r="AM37" s="163">
        <v>4066</v>
      </c>
      <c r="AN37" s="163">
        <v>8302</v>
      </c>
      <c r="AO37" s="163">
        <v>4268</v>
      </c>
      <c r="AP37" s="163">
        <v>4093</v>
      </c>
      <c r="AQ37" s="163">
        <v>8360</v>
      </c>
      <c r="AR37" s="163">
        <v>4317</v>
      </c>
      <c r="AS37" s="163">
        <v>4137</v>
      </c>
      <c r="AT37" s="163">
        <v>8455</v>
      </c>
      <c r="AU37" s="163">
        <v>4382</v>
      </c>
      <c r="AV37" s="163">
        <v>4199</v>
      </c>
      <c r="AW37" s="163">
        <v>8581</v>
      </c>
      <c r="AX37" s="163">
        <v>4335</v>
      </c>
      <c r="AY37" s="163">
        <v>4153</v>
      </c>
      <c r="AZ37" s="163">
        <v>8488</v>
      </c>
    </row>
    <row r="38" spans="1:52" s="54" customFormat="1" ht="15.6" thickTop="1" thickBot="1" x14ac:dyDescent="0.35">
      <c r="A38" s="162">
        <v>5</v>
      </c>
      <c r="B38" s="163">
        <v>4926</v>
      </c>
      <c r="C38" s="163">
        <v>4757</v>
      </c>
      <c r="D38" s="163">
        <v>9683</v>
      </c>
      <c r="E38" s="163">
        <v>4969</v>
      </c>
      <c r="F38" s="163">
        <v>4799</v>
      </c>
      <c r="G38" s="163">
        <v>9768</v>
      </c>
      <c r="H38" s="163">
        <v>5049</v>
      </c>
      <c r="I38" s="163">
        <v>4866</v>
      </c>
      <c r="J38" s="163">
        <v>9914</v>
      </c>
      <c r="K38" s="163">
        <v>5158</v>
      </c>
      <c r="L38" s="163">
        <v>4957</v>
      </c>
      <c r="M38" s="163">
        <v>10116</v>
      </c>
      <c r="N38" s="163">
        <v>5284</v>
      </c>
      <c r="O38" s="163">
        <v>5064</v>
      </c>
      <c r="P38" s="163">
        <v>10348</v>
      </c>
      <c r="Q38" s="163">
        <v>5404</v>
      </c>
      <c r="R38" s="163">
        <v>5174</v>
      </c>
      <c r="S38" s="163">
        <v>10579</v>
      </c>
      <c r="T38" s="163">
        <v>5273</v>
      </c>
      <c r="U38" s="163">
        <v>5047</v>
      </c>
      <c r="V38" s="163">
        <v>10320</v>
      </c>
      <c r="W38" s="163">
        <v>5093</v>
      </c>
      <c r="X38" s="163">
        <v>4880</v>
      </c>
      <c r="Y38" s="163">
        <v>9972</v>
      </c>
      <c r="Z38" s="163">
        <v>4860</v>
      </c>
      <c r="AA38" s="163">
        <v>4665</v>
      </c>
      <c r="AB38" s="163">
        <v>9525</v>
      </c>
      <c r="AC38" s="163">
        <v>4570</v>
      </c>
      <c r="AD38" s="163">
        <v>4395</v>
      </c>
      <c r="AE38" s="163">
        <v>8965</v>
      </c>
      <c r="AF38" s="163">
        <v>4238</v>
      </c>
      <c r="AG38" s="163">
        <v>4079</v>
      </c>
      <c r="AH38" s="163">
        <v>8317</v>
      </c>
      <c r="AI38" s="163">
        <v>4247</v>
      </c>
      <c r="AJ38" s="163">
        <v>4086</v>
      </c>
      <c r="AK38" s="163">
        <v>8333</v>
      </c>
      <c r="AL38" s="163">
        <v>4262</v>
      </c>
      <c r="AM38" s="163">
        <v>4097</v>
      </c>
      <c r="AN38" s="163">
        <v>8359</v>
      </c>
      <c r="AO38" s="163">
        <v>4285</v>
      </c>
      <c r="AP38" s="163">
        <v>4119</v>
      </c>
      <c r="AQ38" s="163">
        <v>8404</v>
      </c>
      <c r="AR38" s="163">
        <v>4324</v>
      </c>
      <c r="AS38" s="163">
        <v>4153</v>
      </c>
      <c r="AT38" s="163">
        <v>8478</v>
      </c>
      <c r="AU38" s="163">
        <v>4378</v>
      </c>
      <c r="AV38" s="163">
        <v>4203</v>
      </c>
      <c r="AW38" s="163">
        <v>8581</v>
      </c>
      <c r="AX38" s="163">
        <v>4333</v>
      </c>
      <c r="AY38" s="163">
        <v>4159</v>
      </c>
      <c r="AZ38" s="163">
        <v>8492</v>
      </c>
    </row>
    <row r="39" spans="1:52" s="54" customFormat="1" ht="15.6" thickTop="1" thickBot="1" x14ac:dyDescent="0.35">
      <c r="A39" s="162">
        <v>6</v>
      </c>
      <c r="B39" s="163">
        <v>4855</v>
      </c>
      <c r="C39" s="163">
        <v>4692</v>
      </c>
      <c r="D39" s="163">
        <v>9547</v>
      </c>
      <c r="E39" s="163">
        <v>4910</v>
      </c>
      <c r="F39" s="163">
        <v>4745</v>
      </c>
      <c r="G39" s="163">
        <v>9656</v>
      </c>
      <c r="H39" s="163">
        <v>5005</v>
      </c>
      <c r="I39" s="163">
        <v>4827</v>
      </c>
      <c r="J39" s="163">
        <v>9832</v>
      </c>
      <c r="K39" s="163">
        <v>5133</v>
      </c>
      <c r="L39" s="163">
        <v>4937</v>
      </c>
      <c r="M39" s="163">
        <v>10070</v>
      </c>
      <c r="N39" s="163">
        <v>5285</v>
      </c>
      <c r="O39" s="163">
        <v>5070</v>
      </c>
      <c r="P39" s="163">
        <v>10355</v>
      </c>
      <c r="Q39" s="163">
        <v>5441</v>
      </c>
      <c r="R39" s="163">
        <v>5217</v>
      </c>
      <c r="S39" s="163">
        <v>10658</v>
      </c>
      <c r="T39" s="163">
        <v>5317</v>
      </c>
      <c r="U39" s="163">
        <v>5096</v>
      </c>
      <c r="V39" s="163">
        <v>10412</v>
      </c>
      <c r="W39" s="163">
        <v>5150</v>
      </c>
      <c r="X39" s="163">
        <v>4941</v>
      </c>
      <c r="Y39" s="163">
        <v>10091</v>
      </c>
      <c r="Z39" s="163">
        <v>4933</v>
      </c>
      <c r="AA39" s="163">
        <v>4741</v>
      </c>
      <c r="AB39" s="163">
        <v>9674</v>
      </c>
      <c r="AC39" s="163">
        <v>4663</v>
      </c>
      <c r="AD39" s="163">
        <v>4489</v>
      </c>
      <c r="AE39" s="163">
        <v>9153</v>
      </c>
      <c r="AF39" s="163">
        <v>4350</v>
      </c>
      <c r="AG39" s="163">
        <v>4190</v>
      </c>
      <c r="AH39" s="163">
        <v>8540</v>
      </c>
      <c r="AI39" s="163">
        <v>4347</v>
      </c>
      <c r="AJ39" s="163">
        <v>4186</v>
      </c>
      <c r="AK39" s="163">
        <v>8533</v>
      </c>
      <c r="AL39" s="163">
        <v>4344</v>
      </c>
      <c r="AM39" s="163">
        <v>4181</v>
      </c>
      <c r="AN39" s="163">
        <v>8525</v>
      </c>
      <c r="AO39" s="163">
        <v>4345</v>
      </c>
      <c r="AP39" s="163">
        <v>4180</v>
      </c>
      <c r="AQ39" s="163">
        <v>8525</v>
      </c>
      <c r="AR39" s="163">
        <v>4355</v>
      </c>
      <c r="AS39" s="163">
        <v>4187</v>
      </c>
      <c r="AT39" s="163">
        <v>8542</v>
      </c>
      <c r="AU39" s="163">
        <v>4374</v>
      </c>
      <c r="AV39" s="163">
        <v>4205</v>
      </c>
      <c r="AW39" s="163">
        <v>8579</v>
      </c>
      <c r="AX39" s="163">
        <v>4333</v>
      </c>
      <c r="AY39" s="163">
        <v>4166</v>
      </c>
      <c r="AZ39" s="163">
        <v>8499</v>
      </c>
    </row>
    <row r="40" spans="1:52" s="54" customFormat="1" ht="15.6" thickTop="1" thickBot="1" x14ac:dyDescent="0.35">
      <c r="A40" s="162">
        <v>7</v>
      </c>
      <c r="B40" s="163">
        <v>4832</v>
      </c>
      <c r="C40" s="163">
        <v>4665</v>
      </c>
      <c r="D40" s="163">
        <v>9497</v>
      </c>
      <c r="E40" s="163">
        <v>4887</v>
      </c>
      <c r="F40" s="163">
        <v>4719</v>
      </c>
      <c r="G40" s="163">
        <v>9606</v>
      </c>
      <c r="H40" s="163">
        <v>4978</v>
      </c>
      <c r="I40" s="163">
        <v>4799</v>
      </c>
      <c r="J40" s="163">
        <v>9776</v>
      </c>
      <c r="K40" s="163">
        <v>5102</v>
      </c>
      <c r="L40" s="163">
        <v>4908</v>
      </c>
      <c r="M40" s="163">
        <v>10010</v>
      </c>
      <c r="N40" s="163">
        <v>5254</v>
      </c>
      <c r="O40" s="163">
        <v>5045</v>
      </c>
      <c r="P40" s="163">
        <v>10300</v>
      </c>
      <c r="Q40" s="163">
        <v>5421</v>
      </c>
      <c r="R40" s="163">
        <v>5203</v>
      </c>
      <c r="S40" s="163">
        <v>10623</v>
      </c>
      <c r="T40" s="163">
        <v>5315</v>
      </c>
      <c r="U40" s="163">
        <v>5102</v>
      </c>
      <c r="V40" s="163">
        <v>10418</v>
      </c>
      <c r="W40" s="163">
        <v>5179</v>
      </c>
      <c r="X40" s="163">
        <v>4975</v>
      </c>
      <c r="Y40" s="163">
        <v>10155</v>
      </c>
      <c r="Z40" s="163">
        <v>5004</v>
      </c>
      <c r="AA40" s="163">
        <v>4813</v>
      </c>
      <c r="AB40" s="163">
        <v>9817</v>
      </c>
      <c r="AC40" s="163">
        <v>4783</v>
      </c>
      <c r="AD40" s="163">
        <v>4605</v>
      </c>
      <c r="AE40" s="163">
        <v>9388</v>
      </c>
      <c r="AF40" s="163">
        <v>4522</v>
      </c>
      <c r="AG40" s="163">
        <v>4354</v>
      </c>
      <c r="AH40" s="163">
        <v>8876</v>
      </c>
      <c r="AI40" s="163">
        <v>4500</v>
      </c>
      <c r="AJ40" s="163">
        <v>4332</v>
      </c>
      <c r="AK40" s="163">
        <v>8832</v>
      </c>
      <c r="AL40" s="163">
        <v>4471</v>
      </c>
      <c r="AM40" s="163">
        <v>4304</v>
      </c>
      <c r="AN40" s="163">
        <v>8774</v>
      </c>
      <c r="AO40" s="163">
        <v>4437</v>
      </c>
      <c r="AP40" s="163">
        <v>4270</v>
      </c>
      <c r="AQ40" s="163">
        <v>8707</v>
      </c>
      <c r="AR40" s="163">
        <v>4404</v>
      </c>
      <c r="AS40" s="163">
        <v>4238</v>
      </c>
      <c r="AT40" s="163">
        <v>8642</v>
      </c>
      <c r="AU40" s="163">
        <v>4374</v>
      </c>
      <c r="AV40" s="163">
        <v>4210</v>
      </c>
      <c r="AW40" s="163">
        <v>8584</v>
      </c>
      <c r="AX40" s="163">
        <v>4340</v>
      </c>
      <c r="AY40" s="163">
        <v>4176</v>
      </c>
      <c r="AZ40" s="163">
        <v>8515</v>
      </c>
    </row>
    <row r="41" spans="1:52" s="54" customFormat="1" ht="15.6" thickTop="1" thickBot="1" x14ac:dyDescent="0.35">
      <c r="A41" s="162">
        <v>8</v>
      </c>
      <c r="B41" s="163">
        <v>4844</v>
      </c>
      <c r="C41" s="163">
        <v>4669</v>
      </c>
      <c r="D41" s="163">
        <v>9514</v>
      </c>
      <c r="E41" s="163">
        <v>4892</v>
      </c>
      <c r="F41" s="163">
        <v>4715</v>
      </c>
      <c r="G41" s="163">
        <v>9606</v>
      </c>
      <c r="H41" s="163">
        <v>4965</v>
      </c>
      <c r="I41" s="163">
        <v>4780</v>
      </c>
      <c r="J41" s="163">
        <v>9745</v>
      </c>
      <c r="K41" s="163">
        <v>5067</v>
      </c>
      <c r="L41" s="163">
        <v>4874</v>
      </c>
      <c r="M41" s="163">
        <v>9941</v>
      </c>
      <c r="N41" s="163">
        <v>5200</v>
      </c>
      <c r="O41" s="163">
        <v>4997</v>
      </c>
      <c r="P41" s="163">
        <v>10198</v>
      </c>
      <c r="Q41" s="163">
        <v>5354</v>
      </c>
      <c r="R41" s="163">
        <v>5145</v>
      </c>
      <c r="S41" s="163">
        <v>10499</v>
      </c>
      <c r="T41" s="163">
        <v>5279</v>
      </c>
      <c r="U41" s="163">
        <v>5073</v>
      </c>
      <c r="V41" s="163">
        <v>10352</v>
      </c>
      <c r="W41" s="163">
        <v>5188</v>
      </c>
      <c r="X41" s="163">
        <v>4987</v>
      </c>
      <c r="Y41" s="163">
        <v>10175</v>
      </c>
      <c r="Z41" s="163">
        <v>5070</v>
      </c>
      <c r="AA41" s="163">
        <v>4877</v>
      </c>
      <c r="AB41" s="163">
        <v>9948</v>
      </c>
      <c r="AC41" s="163">
        <v>4920</v>
      </c>
      <c r="AD41" s="163">
        <v>4734</v>
      </c>
      <c r="AE41" s="163">
        <v>9653</v>
      </c>
      <c r="AF41" s="163">
        <v>4733</v>
      </c>
      <c r="AG41" s="163">
        <v>4555</v>
      </c>
      <c r="AH41" s="163">
        <v>9288</v>
      </c>
      <c r="AI41" s="163">
        <v>4688</v>
      </c>
      <c r="AJ41" s="163">
        <v>4512</v>
      </c>
      <c r="AK41" s="163">
        <v>9200</v>
      </c>
      <c r="AL41" s="163">
        <v>4627</v>
      </c>
      <c r="AM41" s="163">
        <v>4453</v>
      </c>
      <c r="AN41" s="163">
        <v>9080</v>
      </c>
      <c r="AO41" s="163">
        <v>4552</v>
      </c>
      <c r="AP41" s="163">
        <v>4382</v>
      </c>
      <c r="AQ41" s="163">
        <v>8934</v>
      </c>
      <c r="AR41" s="163">
        <v>4470</v>
      </c>
      <c r="AS41" s="163">
        <v>4303</v>
      </c>
      <c r="AT41" s="163">
        <v>8773</v>
      </c>
      <c r="AU41" s="163">
        <v>4383</v>
      </c>
      <c r="AV41" s="163">
        <v>4220</v>
      </c>
      <c r="AW41" s="163">
        <v>8603</v>
      </c>
      <c r="AX41" s="163">
        <v>4354</v>
      </c>
      <c r="AY41" s="163">
        <v>4192</v>
      </c>
      <c r="AZ41" s="163">
        <v>8547</v>
      </c>
    </row>
    <row r="42" spans="1:52" s="54" customFormat="1" ht="15.6" thickTop="1" thickBot="1" x14ac:dyDescent="0.35">
      <c r="A42" s="162">
        <v>9</v>
      </c>
      <c r="B42" s="163">
        <v>4885</v>
      </c>
      <c r="C42" s="163">
        <v>4699</v>
      </c>
      <c r="D42" s="163">
        <v>9584</v>
      </c>
      <c r="E42" s="163">
        <v>4919</v>
      </c>
      <c r="F42" s="163">
        <v>4729</v>
      </c>
      <c r="G42" s="163">
        <v>9648</v>
      </c>
      <c r="H42" s="163">
        <v>4963</v>
      </c>
      <c r="I42" s="163">
        <v>4772</v>
      </c>
      <c r="J42" s="163">
        <v>9735</v>
      </c>
      <c r="K42" s="163">
        <v>5031</v>
      </c>
      <c r="L42" s="163">
        <v>4838</v>
      </c>
      <c r="M42" s="163">
        <v>9869</v>
      </c>
      <c r="N42" s="163">
        <v>5129</v>
      </c>
      <c r="O42" s="163">
        <v>4933</v>
      </c>
      <c r="P42" s="163">
        <v>10062</v>
      </c>
      <c r="Q42" s="163">
        <v>5256</v>
      </c>
      <c r="R42" s="163">
        <v>5056</v>
      </c>
      <c r="S42" s="163">
        <v>10313</v>
      </c>
      <c r="T42" s="163">
        <v>5216</v>
      </c>
      <c r="U42" s="163">
        <v>5018</v>
      </c>
      <c r="V42" s="163">
        <v>10234</v>
      </c>
      <c r="W42" s="163">
        <v>5177</v>
      </c>
      <c r="X42" s="163">
        <v>4981</v>
      </c>
      <c r="Y42" s="163">
        <v>10158</v>
      </c>
      <c r="Z42" s="163">
        <v>5130</v>
      </c>
      <c r="AA42" s="163">
        <v>4933</v>
      </c>
      <c r="AB42" s="163">
        <v>10063</v>
      </c>
      <c r="AC42" s="163">
        <v>5060</v>
      </c>
      <c r="AD42" s="163">
        <v>4867</v>
      </c>
      <c r="AE42" s="163">
        <v>9926</v>
      </c>
      <c r="AF42" s="163">
        <v>4964</v>
      </c>
      <c r="AG42" s="163">
        <v>4772</v>
      </c>
      <c r="AH42" s="163">
        <v>9736</v>
      </c>
      <c r="AI42" s="163">
        <v>4894</v>
      </c>
      <c r="AJ42" s="163">
        <v>4706</v>
      </c>
      <c r="AK42" s="163">
        <v>9600</v>
      </c>
      <c r="AL42" s="163">
        <v>4800</v>
      </c>
      <c r="AM42" s="163">
        <v>4617</v>
      </c>
      <c r="AN42" s="163">
        <v>9417</v>
      </c>
      <c r="AO42" s="163">
        <v>4683</v>
      </c>
      <c r="AP42" s="163">
        <v>4506</v>
      </c>
      <c r="AQ42" s="163">
        <v>9189</v>
      </c>
      <c r="AR42" s="163">
        <v>4548</v>
      </c>
      <c r="AS42" s="163">
        <v>4379</v>
      </c>
      <c r="AT42" s="163">
        <v>8927</v>
      </c>
      <c r="AU42" s="163">
        <v>4403</v>
      </c>
      <c r="AV42" s="163">
        <v>4240</v>
      </c>
      <c r="AW42" s="163">
        <v>8643</v>
      </c>
      <c r="AX42" s="163">
        <v>4380</v>
      </c>
      <c r="AY42" s="163">
        <v>4218</v>
      </c>
      <c r="AZ42" s="163">
        <v>8598</v>
      </c>
    </row>
    <row r="43" spans="1:52" s="54" customFormat="1" ht="15.6" thickTop="1" thickBot="1" x14ac:dyDescent="0.35">
      <c r="A43" s="162">
        <v>10</v>
      </c>
      <c r="B43" s="163">
        <v>4953</v>
      </c>
      <c r="C43" s="163">
        <v>4753</v>
      </c>
      <c r="D43" s="163">
        <v>9706</v>
      </c>
      <c r="E43" s="163">
        <v>4965</v>
      </c>
      <c r="F43" s="163">
        <v>4761</v>
      </c>
      <c r="G43" s="163">
        <v>9726</v>
      </c>
      <c r="H43" s="163">
        <v>4970</v>
      </c>
      <c r="I43" s="163">
        <v>4772</v>
      </c>
      <c r="J43" s="163">
        <v>9742</v>
      </c>
      <c r="K43" s="163">
        <v>4988</v>
      </c>
      <c r="L43" s="163">
        <v>4795</v>
      </c>
      <c r="M43" s="163">
        <v>9783</v>
      </c>
      <c r="N43" s="163">
        <v>5035</v>
      </c>
      <c r="O43" s="163">
        <v>4847</v>
      </c>
      <c r="P43" s="163">
        <v>9882</v>
      </c>
      <c r="Q43" s="163">
        <v>5117</v>
      </c>
      <c r="R43" s="163">
        <v>4932</v>
      </c>
      <c r="S43" s="163">
        <v>10049</v>
      </c>
      <c r="T43" s="163">
        <v>5120</v>
      </c>
      <c r="U43" s="163">
        <v>4935</v>
      </c>
      <c r="V43" s="163">
        <v>10055</v>
      </c>
      <c r="W43" s="163">
        <v>5146</v>
      </c>
      <c r="X43" s="163">
        <v>4956</v>
      </c>
      <c r="Y43" s="163">
        <v>10102</v>
      </c>
      <c r="Z43" s="163">
        <v>5182</v>
      </c>
      <c r="AA43" s="163">
        <v>4986</v>
      </c>
      <c r="AB43" s="163">
        <v>10167</v>
      </c>
      <c r="AC43" s="163">
        <v>5214</v>
      </c>
      <c r="AD43" s="163">
        <v>5010</v>
      </c>
      <c r="AE43" s="163">
        <v>10224</v>
      </c>
      <c r="AF43" s="163">
        <v>5228</v>
      </c>
      <c r="AG43" s="163">
        <v>5021</v>
      </c>
      <c r="AH43" s="163">
        <v>10248</v>
      </c>
      <c r="AI43" s="163">
        <v>5129</v>
      </c>
      <c r="AJ43" s="163">
        <v>4926</v>
      </c>
      <c r="AK43" s="163">
        <v>10055</v>
      </c>
      <c r="AL43" s="163">
        <v>4994</v>
      </c>
      <c r="AM43" s="163">
        <v>4801</v>
      </c>
      <c r="AN43" s="163">
        <v>9795</v>
      </c>
      <c r="AO43" s="163">
        <v>4826</v>
      </c>
      <c r="AP43" s="163">
        <v>4643</v>
      </c>
      <c r="AQ43" s="163">
        <v>9469</v>
      </c>
      <c r="AR43" s="163">
        <v>4629</v>
      </c>
      <c r="AS43" s="163">
        <v>4458</v>
      </c>
      <c r="AT43" s="163">
        <v>9087</v>
      </c>
      <c r="AU43" s="163">
        <v>4414</v>
      </c>
      <c r="AV43" s="163">
        <v>4251</v>
      </c>
      <c r="AW43" s="163">
        <v>8665</v>
      </c>
      <c r="AX43" s="163">
        <v>4400</v>
      </c>
      <c r="AY43" s="163">
        <v>4237</v>
      </c>
      <c r="AZ43" s="163">
        <v>8637</v>
      </c>
    </row>
    <row r="44" spans="1:52" s="54" customFormat="1" ht="15.6" thickTop="1" thickBot="1" x14ac:dyDescent="0.35">
      <c r="A44" s="162">
        <v>11</v>
      </c>
      <c r="B44" s="163">
        <v>5049</v>
      </c>
      <c r="C44" s="163">
        <v>4830</v>
      </c>
      <c r="D44" s="163">
        <v>9879</v>
      </c>
      <c r="E44" s="163">
        <v>5030</v>
      </c>
      <c r="F44" s="163">
        <v>4810</v>
      </c>
      <c r="G44" s="163">
        <v>9840</v>
      </c>
      <c r="H44" s="163">
        <v>4982</v>
      </c>
      <c r="I44" s="163">
        <v>4774</v>
      </c>
      <c r="J44" s="163">
        <v>9757</v>
      </c>
      <c r="K44" s="163">
        <v>4931</v>
      </c>
      <c r="L44" s="163">
        <v>4742</v>
      </c>
      <c r="M44" s="163">
        <v>9673</v>
      </c>
      <c r="N44" s="163">
        <v>4906</v>
      </c>
      <c r="O44" s="163">
        <v>4734</v>
      </c>
      <c r="P44" s="163">
        <v>9640</v>
      </c>
      <c r="Q44" s="163">
        <v>4927</v>
      </c>
      <c r="R44" s="163">
        <v>4763</v>
      </c>
      <c r="S44" s="163">
        <v>9691</v>
      </c>
      <c r="T44" s="163">
        <v>4983</v>
      </c>
      <c r="U44" s="163">
        <v>4818</v>
      </c>
      <c r="V44" s="163">
        <v>9801</v>
      </c>
      <c r="W44" s="163">
        <v>5089</v>
      </c>
      <c r="X44" s="163">
        <v>4912</v>
      </c>
      <c r="Y44" s="163">
        <v>10001</v>
      </c>
      <c r="Z44" s="163">
        <v>5231</v>
      </c>
      <c r="AA44" s="163">
        <v>5035</v>
      </c>
      <c r="AB44" s="163">
        <v>10266</v>
      </c>
      <c r="AC44" s="163">
        <v>5389</v>
      </c>
      <c r="AD44" s="163">
        <v>5176</v>
      </c>
      <c r="AE44" s="163">
        <v>10564</v>
      </c>
      <c r="AF44" s="163">
        <v>5537</v>
      </c>
      <c r="AG44" s="163">
        <v>5314</v>
      </c>
      <c r="AH44" s="163">
        <v>10850</v>
      </c>
      <c r="AI44" s="163">
        <v>5400</v>
      </c>
      <c r="AJ44" s="163">
        <v>5183</v>
      </c>
      <c r="AK44" s="163">
        <v>10583</v>
      </c>
      <c r="AL44" s="163">
        <v>5214</v>
      </c>
      <c r="AM44" s="163">
        <v>5008</v>
      </c>
      <c r="AN44" s="163">
        <v>10222</v>
      </c>
      <c r="AO44" s="163">
        <v>4978</v>
      </c>
      <c r="AP44" s="163">
        <v>4790</v>
      </c>
      <c r="AQ44" s="163">
        <v>9768</v>
      </c>
      <c r="AR44" s="163">
        <v>4701</v>
      </c>
      <c r="AS44" s="163">
        <v>4530</v>
      </c>
      <c r="AT44" s="163">
        <v>9230</v>
      </c>
      <c r="AU44" s="163">
        <v>4394</v>
      </c>
      <c r="AV44" s="163">
        <v>4237</v>
      </c>
      <c r="AW44" s="163">
        <v>8631</v>
      </c>
      <c r="AX44" s="163">
        <v>4394</v>
      </c>
      <c r="AY44" s="163">
        <v>4236</v>
      </c>
      <c r="AZ44" s="163">
        <v>8630</v>
      </c>
    </row>
    <row r="45" spans="1:52" s="54" customFormat="1" ht="15.6" thickTop="1" thickBot="1" x14ac:dyDescent="0.35">
      <c r="A45" s="162">
        <v>12</v>
      </c>
      <c r="B45" s="163">
        <v>5114</v>
      </c>
      <c r="C45" s="163">
        <v>4894</v>
      </c>
      <c r="D45" s="163">
        <v>10008</v>
      </c>
      <c r="E45" s="163">
        <v>5075</v>
      </c>
      <c r="F45" s="163">
        <v>4853</v>
      </c>
      <c r="G45" s="163">
        <v>9928</v>
      </c>
      <c r="H45" s="163">
        <v>4997</v>
      </c>
      <c r="I45" s="163">
        <v>4789</v>
      </c>
      <c r="J45" s="163">
        <v>9785</v>
      </c>
      <c r="K45" s="163">
        <v>4906</v>
      </c>
      <c r="L45" s="163">
        <v>4719</v>
      </c>
      <c r="M45" s="163">
        <v>9626</v>
      </c>
      <c r="N45" s="163">
        <v>4836</v>
      </c>
      <c r="O45" s="163">
        <v>4672</v>
      </c>
      <c r="P45" s="163">
        <v>9508</v>
      </c>
      <c r="Q45" s="163">
        <v>4814</v>
      </c>
      <c r="R45" s="163">
        <v>4661</v>
      </c>
      <c r="S45" s="163">
        <v>9475</v>
      </c>
      <c r="T45" s="163">
        <v>4900</v>
      </c>
      <c r="U45" s="163">
        <v>4743</v>
      </c>
      <c r="V45" s="163">
        <v>9644</v>
      </c>
      <c r="W45" s="163">
        <v>5049</v>
      </c>
      <c r="X45" s="163">
        <v>4878</v>
      </c>
      <c r="Y45" s="163">
        <v>9927</v>
      </c>
      <c r="Z45" s="163">
        <v>5248</v>
      </c>
      <c r="AA45" s="163">
        <v>5054</v>
      </c>
      <c r="AB45" s="163">
        <v>10303</v>
      </c>
      <c r="AC45" s="163">
        <v>5477</v>
      </c>
      <c r="AD45" s="163">
        <v>5259</v>
      </c>
      <c r="AE45" s="163">
        <v>10736</v>
      </c>
      <c r="AF45" s="163">
        <v>5705</v>
      </c>
      <c r="AG45" s="163">
        <v>5474</v>
      </c>
      <c r="AH45" s="163">
        <v>11179</v>
      </c>
      <c r="AI45" s="163">
        <v>5557</v>
      </c>
      <c r="AJ45" s="163">
        <v>5332</v>
      </c>
      <c r="AK45" s="163">
        <v>10890</v>
      </c>
      <c r="AL45" s="163">
        <v>5356</v>
      </c>
      <c r="AM45" s="163">
        <v>5144</v>
      </c>
      <c r="AN45" s="163">
        <v>10501</v>
      </c>
      <c r="AO45" s="163">
        <v>5102</v>
      </c>
      <c r="AP45" s="163">
        <v>4908</v>
      </c>
      <c r="AQ45" s="163">
        <v>10011</v>
      </c>
      <c r="AR45" s="163">
        <v>4802</v>
      </c>
      <c r="AS45" s="163">
        <v>4627</v>
      </c>
      <c r="AT45" s="163">
        <v>9430</v>
      </c>
      <c r="AU45" s="163">
        <v>4471</v>
      </c>
      <c r="AV45" s="163">
        <v>4310</v>
      </c>
      <c r="AW45" s="163">
        <v>8780</v>
      </c>
      <c r="AX45" s="163">
        <v>4469</v>
      </c>
      <c r="AY45" s="163">
        <v>4307</v>
      </c>
      <c r="AZ45" s="163">
        <v>8776</v>
      </c>
    </row>
    <row r="46" spans="1:52" s="54" customFormat="1" ht="15.6" thickTop="1" thickBot="1" x14ac:dyDescent="0.35">
      <c r="A46" s="162">
        <v>13</v>
      </c>
      <c r="B46" s="163">
        <v>5116</v>
      </c>
      <c r="C46" s="163">
        <v>4925</v>
      </c>
      <c r="D46" s="163">
        <v>10041</v>
      </c>
      <c r="E46" s="163">
        <v>5079</v>
      </c>
      <c r="F46" s="163">
        <v>4878</v>
      </c>
      <c r="G46" s="163">
        <v>9957</v>
      </c>
      <c r="H46" s="163">
        <v>5010</v>
      </c>
      <c r="I46" s="163">
        <v>4813</v>
      </c>
      <c r="J46" s="163">
        <v>9823</v>
      </c>
      <c r="K46" s="163">
        <v>4930</v>
      </c>
      <c r="L46" s="163">
        <v>4746</v>
      </c>
      <c r="M46" s="163">
        <v>9676</v>
      </c>
      <c r="N46" s="163">
        <v>4865</v>
      </c>
      <c r="O46" s="163">
        <v>4694</v>
      </c>
      <c r="P46" s="163">
        <v>9560</v>
      </c>
      <c r="Q46" s="163">
        <v>4838</v>
      </c>
      <c r="R46" s="163">
        <v>4673</v>
      </c>
      <c r="S46" s="163">
        <v>9511</v>
      </c>
      <c r="T46" s="163">
        <v>4916</v>
      </c>
      <c r="U46" s="163">
        <v>4748</v>
      </c>
      <c r="V46" s="163">
        <v>9664</v>
      </c>
      <c r="W46" s="163">
        <v>5047</v>
      </c>
      <c r="X46" s="163">
        <v>4867</v>
      </c>
      <c r="Y46" s="163">
        <v>9913</v>
      </c>
      <c r="Z46" s="163">
        <v>5223</v>
      </c>
      <c r="AA46" s="163">
        <v>5026</v>
      </c>
      <c r="AB46" s="163">
        <v>10249</v>
      </c>
      <c r="AC46" s="163">
        <v>5430</v>
      </c>
      <c r="AD46" s="163">
        <v>5217</v>
      </c>
      <c r="AE46" s="163">
        <v>10647</v>
      </c>
      <c r="AF46" s="163">
        <v>5647</v>
      </c>
      <c r="AG46" s="163">
        <v>5422</v>
      </c>
      <c r="AH46" s="163">
        <v>11069</v>
      </c>
      <c r="AI46" s="163">
        <v>5528</v>
      </c>
      <c r="AJ46" s="163">
        <v>5309</v>
      </c>
      <c r="AK46" s="163">
        <v>10837</v>
      </c>
      <c r="AL46" s="163">
        <v>5372</v>
      </c>
      <c r="AM46" s="163">
        <v>5162</v>
      </c>
      <c r="AN46" s="163">
        <v>10534</v>
      </c>
      <c r="AO46" s="163">
        <v>5178</v>
      </c>
      <c r="AP46" s="163">
        <v>4980</v>
      </c>
      <c r="AQ46" s="163">
        <v>10158</v>
      </c>
      <c r="AR46" s="163">
        <v>4947</v>
      </c>
      <c r="AS46" s="163">
        <v>4764</v>
      </c>
      <c r="AT46" s="163">
        <v>9711</v>
      </c>
      <c r="AU46" s="163">
        <v>4690</v>
      </c>
      <c r="AV46" s="163">
        <v>4517</v>
      </c>
      <c r="AW46" s="163">
        <v>9208</v>
      </c>
      <c r="AX46" s="163">
        <v>4667</v>
      </c>
      <c r="AY46" s="163">
        <v>4494</v>
      </c>
      <c r="AZ46" s="163">
        <v>9161</v>
      </c>
    </row>
    <row r="47" spans="1:52" s="54" customFormat="1" ht="15.6" thickTop="1" thickBot="1" x14ac:dyDescent="0.35">
      <c r="A47" s="162">
        <v>14</v>
      </c>
      <c r="B47" s="163">
        <v>5076</v>
      </c>
      <c r="C47" s="163">
        <v>4935</v>
      </c>
      <c r="D47" s="163">
        <v>10011</v>
      </c>
      <c r="E47" s="163">
        <v>5055</v>
      </c>
      <c r="F47" s="163">
        <v>4892</v>
      </c>
      <c r="G47" s="163">
        <v>9948</v>
      </c>
      <c r="H47" s="163">
        <v>5019</v>
      </c>
      <c r="I47" s="163">
        <v>4846</v>
      </c>
      <c r="J47" s="163">
        <v>9865</v>
      </c>
      <c r="K47" s="163">
        <v>4981</v>
      </c>
      <c r="L47" s="163">
        <v>4802</v>
      </c>
      <c r="M47" s="163">
        <v>9783</v>
      </c>
      <c r="N47" s="163">
        <v>4953</v>
      </c>
      <c r="O47" s="163">
        <v>4771</v>
      </c>
      <c r="P47" s="163">
        <v>9724</v>
      </c>
      <c r="Q47" s="163">
        <v>4943</v>
      </c>
      <c r="R47" s="163">
        <v>4759</v>
      </c>
      <c r="S47" s="163">
        <v>9701</v>
      </c>
      <c r="T47" s="163">
        <v>4987</v>
      </c>
      <c r="U47" s="163">
        <v>4800</v>
      </c>
      <c r="V47" s="163">
        <v>9787</v>
      </c>
      <c r="W47" s="163">
        <v>5062</v>
      </c>
      <c r="X47" s="163">
        <v>4871</v>
      </c>
      <c r="Y47" s="163">
        <v>9933</v>
      </c>
      <c r="Z47" s="163">
        <v>5166</v>
      </c>
      <c r="AA47" s="163">
        <v>4968</v>
      </c>
      <c r="AB47" s="163">
        <v>10134</v>
      </c>
      <c r="AC47" s="163">
        <v>5295</v>
      </c>
      <c r="AD47" s="163">
        <v>5092</v>
      </c>
      <c r="AE47" s="163">
        <v>10387</v>
      </c>
      <c r="AF47" s="163">
        <v>5441</v>
      </c>
      <c r="AG47" s="163">
        <v>5233</v>
      </c>
      <c r="AH47" s="163">
        <v>10674</v>
      </c>
      <c r="AI47" s="163">
        <v>5377</v>
      </c>
      <c r="AJ47" s="163">
        <v>5173</v>
      </c>
      <c r="AK47" s="163">
        <v>10550</v>
      </c>
      <c r="AL47" s="163">
        <v>5302</v>
      </c>
      <c r="AM47" s="163">
        <v>5102</v>
      </c>
      <c r="AN47" s="163">
        <v>10404</v>
      </c>
      <c r="AO47" s="163">
        <v>5213</v>
      </c>
      <c r="AP47" s="163">
        <v>5016</v>
      </c>
      <c r="AQ47" s="163">
        <v>10229</v>
      </c>
      <c r="AR47" s="163">
        <v>5108</v>
      </c>
      <c r="AS47" s="163">
        <v>4914</v>
      </c>
      <c r="AT47" s="163">
        <v>10022</v>
      </c>
      <c r="AU47" s="163">
        <v>4989</v>
      </c>
      <c r="AV47" s="163">
        <v>4798</v>
      </c>
      <c r="AW47" s="163">
        <v>9787</v>
      </c>
      <c r="AX47" s="163">
        <v>4930</v>
      </c>
      <c r="AY47" s="163">
        <v>4742</v>
      </c>
      <c r="AZ47" s="163">
        <v>9672</v>
      </c>
    </row>
    <row r="48" spans="1:52" s="54" customFormat="1" ht="15.6" thickTop="1" thickBot="1" x14ac:dyDescent="0.35">
      <c r="A48" s="162">
        <v>15</v>
      </c>
      <c r="B48" s="163">
        <v>5046</v>
      </c>
      <c r="C48" s="163">
        <v>4950</v>
      </c>
      <c r="D48" s="163">
        <v>9997</v>
      </c>
      <c r="E48" s="163">
        <v>5036</v>
      </c>
      <c r="F48" s="163">
        <v>4910</v>
      </c>
      <c r="G48" s="163">
        <v>9946</v>
      </c>
      <c r="H48" s="163">
        <v>5027</v>
      </c>
      <c r="I48" s="163">
        <v>4876</v>
      </c>
      <c r="J48" s="163">
        <v>9903</v>
      </c>
      <c r="K48" s="163">
        <v>5023</v>
      </c>
      <c r="L48" s="163">
        <v>4851</v>
      </c>
      <c r="M48" s="163">
        <v>9874</v>
      </c>
      <c r="N48" s="163">
        <v>5021</v>
      </c>
      <c r="O48" s="163">
        <v>4832</v>
      </c>
      <c r="P48" s="163">
        <v>9853</v>
      </c>
      <c r="Q48" s="163">
        <v>5021</v>
      </c>
      <c r="R48" s="163">
        <v>4822</v>
      </c>
      <c r="S48" s="163">
        <v>9843</v>
      </c>
      <c r="T48" s="163">
        <v>5038</v>
      </c>
      <c r="U48" s="163">
        <v>4836</v>
      </c>
      <c r="V48" s="163">
        <v>9873</v>
      </c>
      <c r="W48" s="163">
        <v>5063</v>
      </c>
      <c r="X48" s="163">
        <v>4863</v>
      </c>
      <c r="Y48" s="163">
        <v>9927</v>
      </c>
      <c r="Z48" s="163">
        <v>5104</v>
      </c>
      <c r="AA48" s="163">
        <v>4908</v>
      </c>
      <c r="AB48" s="163">
        <v>10012</v>
      </c>
      <c r="AC48" s="163">
        <v>5166</v>
      </c>
      <c r="AD48" s="163">
        <v>4974</v>
      </c>
      <c r="AE48" s="163">
        <v>10140</v>
      </c>
      <c r="AF48" s="163">
        <v>5252</v>
      </c>
      <c r="AG48" s="163">
        <v>5062</v>
      </c>
      <c r="AH48" s="163">
        <v>10314</v>
      </c>
      <c r="AI48" s="163">
        <v>5240</v>
      </c>
      <c r="AJ48" s="163">
        <v>5051</v>
      </c>
      <c r="AK48" s="163">
        <v>10291</v>
      </c>
      <c r="AL48" s="163">
        <v>5240</v>
      </c>
      <c r="AM48" s="163">
        <v>5048</v>
      </c>
      <c r="AN48" s="163">
        <v>10287</v>
      </c>
      <c r="AO48" s="163">
        <v>5248</v>
      </c>
      <c r="AP48" s="163">
        <v>5050</v>
      </c>
      <c r="AQ48" s="163">
        <v>10298</v>
      </c>
      <c r="AR48" s="163">
        <v>5260</v>
      </c>
      <c r="AS48" s="163">
        <v>5055</v>
      </c>
      <c r="AT48" s="163">
        <v>10315</v>
      </c>
      <c r="AU48" s="163">
        <v>5265</v>
      </c>
      <c r="AV48" s="163">
        <v>5058</v>
      </c>
      <c r="AW48" s="163">
        <v>10324</v>
      </c>
      <c r="AX48" s="163">
        <v>5175</v>
      </c>
      <c r="AY48" s="163">
        <v>4972</v>
      </c>
      <c r="AZ48" s="163">
        <v>10146</v>
      </c>
    </row>
    <row r="49" spans="1:52" s="54" customFormat="1" ht="15.6" thickTop="1" thickBot="1" x14ac:dyDescent="0.35">
      <c r="A49" s="162">
        <v>16</v>
      </c>
      <c r="B49" s="163">
        <v>5014</v>
      </c>
      <c r="C49" s="163">
        <v>4961</v>
      </c>
      <c r="D49" s="163">
        <v>9974</v>
      </c>
      <c r="E49" s="163">
        <v>5015</v>
      </c>
      <c r="F49" s="163">
        <v>4923</v>
      </c>
      <c r="G49" s="163">
        <v>9938</v>
      </c>
      <c r="H49" s="163">
        <v>5038</v>
      </c>
      <c r="I49" s="163">
        <v>4904</v>
      </c>
      <c r="J49" s="163">
        <v>9942</v>
      </c>
      <c r="K49" s="163">
        <v>5070</v>
      </c>
      <c r="L49" s="163">
        <v>4899</v>
      </c>
      <c r="M49" s="163">
        <v>9970</v>
      </c>
      <c r="N49" s="163">
        <v>5097</v>
      </c>
      <c r="O49" s="163">
        <v>4895</v>
      </c>
      <c r="P49" s="163">
        <v>9992</v>
      </c>
      <c r="Q49" s="163">
        <v>5104</v>
      </c>
      <c r="R49" s="163">
        <v>4885</v>
      </c>
      <c r="S49" s="163">
        <v>9989</v>
      </c>
      <c r="T49" s="163">
        <v>5092</v>
      </c>
      <c r="U49" s="163">
        <v>4869</v>
      </c>
      <c r="V49" s="163">
        <v>9961</v>
      </c>
      <c r="W49" s="163">
        <v>5064</v>
      </c>
      <c r="X49" s="163">
        <v>4852</v>
      </c>
      <c r="Y49" s="163">
        <v>9915</v>
      </c>
      <c r="Z49" s="163">
        <v>5035</v>
      </c>
      <c r="AA49" s="163">
        <v>4839</v>
      </c>
      <c r="AB49" s="163">
        <v>9874</v>
      </c>
      <c r="AC49" s="163">
        <v>5024</v>
      </c>
      <c r="AD49" s="163">
        <v>4843</v>
      </c>
      <c r="AE49" s="163">
        <v>9867</v>
      </c>
      <c r="AF49" s="163">
        <v>5046</v>
      </c>
      <c r="AG49" s="163">
        <v>4874</v>
      </c>
      <c r="AH49" s="163">
        <v>9919</v>
      </c>
      <c r="AI49" s="163">
        <v>5089</v>
      </c>
      <c r="AJ49" s="163">
        <v>4916</v>
      </c>
      <c r="AK49" s="163">
        <v>10005</v>
      </c>
      <c r="AL49" s="163">
        <v>5171</v>
      </c>
      <c r="AM49" s="163">
        <v>4987</v>
      </c>
      <c r="AN49" s="163">
        <v>10158</v>
      </c>
      <c r="AO49" s="163">
        <v>5286</v>
      </c>
      <c r="AP49" s="163">
        <v>5085</v>
      </c>
      <c r="AQ49" s="163">
        <v>10371</v>
      </c>
      <c r="AR49" s="163">
        <v>5424</v>
      </c>
      <c r="AS49" s="163">
        <v>5206</v>
      </c>
      <c r="AT49" s="163">
        <v>10630</v>
      </c>
      <c r="AU49" s="163">
        <v>5566</v>
      </c>
      <c r="AV49" s="163">
        <v>5338</v>
      </c>
      <c r="AW49" s="163">
        <v>10904</v>
      </c>
      <c r="AX49" s="163">
        <v>5438</v>
      </c>
      <c r="AY49" s="163">
        <v>5215</v>
      </c>
      <c r="AZ49" s="163">
        <v>10653</v>
      </c>
    </row>
    <row r="50" spans="1:52" s="54" customFormat="1" ht="15.6" thickTop="1" thickBot="1" x14ac:dyDescent="0.35">
      <c r="A50" s="162">
        <v>17</v>
      </c>
      <c r="B50" s="163">
        <v>4972</v>
      </c>
      <c r="C50" s="163">
        <v>4978</v>
      </c>
      <c r="D50" s="163">
        <v>9950</v>
      </c>
      <c r="E50" s="163">
        <v>4980</v>
      </c>
      <c r="F50" s="163">
        <v>4942</v>
      </c>
      <c r="G50" s="163">
        <v>9921</v>
      </c>
      <c r="H50" s="163">
        <v>5015</v>
      </c>
      <c r="I50" s="163">
        <v>4928</v>
      </c>
      <c r="J50" s="163">
        <v>9944</v>
      </c>
      <c r="K50" s="163">
        <v>5066</v>
      </c>
      <c r="L50" s="163">
        <v>4929</v>
      </c>
      <c r="M50" s="163">
        <v>9995</v>
      </c>
      <c r="N50" s="163">
        <v>5104</v>
      </c>
      <c r="O50" s="163">
        <v>4928</v>
      </c>
      <c r="P50" s="163">
        <v>10032</v>
      </c>
      <c r="Q50" s="163">
        <v>5116</v>
      </c>
      <c r="R50" s="163">
        <v>4915</v>
      </c>
      <c r="S50" s="163">
        <v>10031</v>
      </c>
      <c r="T50" s="163">
        <v>5084</v>
      </c>
      <c r="U50" s="163">
        <v>4878</v>
      </c>
      <c r="V50" s="163">
        <v>9962</v>
      </c>
      <c r="W50" s="163">
        <v>5025</v>
      </c>
      <c r="X50" s="163">
        <v>4831</v>
      </c>
      <c r="Y50" s="163">
        <v>9856</v>
      </c>
      <c r="Z50" s="163">
        <v>4955</v>
      </c>
      <c r="AA50" s="163">
        <v>4781</v>
      </c>
      <c r="AB50" s="163">
        <v>9736</v>
      </c>
      <c r="AC50" s="163">
        <v>4899</v>
      </c>
      <c r="AD50" s="163">
        <v>4744</v>
      </c>
      <c r="AE50" s="163">
        <v>9643</v>
      </c>
      <c r="AF50" s="163">
        <v>4877</v>
      </c>
      <c r="AG50" s="163">
        <v>4734</v>
      </c>
      <c r="AH50" s="163">
        <v>9611</v>
      </c>
      <c r="AI50" s="163">
        <v>4952</v>
      </c>
      <c r="AJ50" s="163">
        <v>4806</v>
      </c>
      <c r="AK50" s="163">
        <v>9757</v>
      </c>
      <c r="AL50" s="163">
        <v>5079</v>
      </c>
      <c r="AM50" s="163">
        <v>4918</v>
      </c>
      <c r="AN50" s="163">
        <v>9997</v>
      </c>
      <c r="AO50" s="163">
        <v>5253</v>
      </c>
      <c r="AP50" s="163">
        <v>5070</v>
      </c>
      <c r="AQ50" s="163">
        <v>10323</v>
      </c>
      <c r="AR50" s="163">
        <v>5462</v>
      </c>
      <c r="AS50" s="163">
        <v>5258</v>
      </c>
      <c r="AT50" s="163">
        <v>10720</v>
      </c>
      <c r="AU50" s="163">
        <v>5685</v>
      </c>
      <c r="AV50" s="163">
        <v>5467</v>
      </c>
      <c r="AW50" s="163">
        <v>11152</v>
      </c>
      <c r="AX50" s="163">
        <v>5546</v>
      </c>
      <c r="AY50" s="163">
        <v>5333</v>
      </c>
      <c r="AZ50" s="163">
        <v>10879</v>
      </c>
    </row>
    <row r="51" spans="1:52" s="54" customFormat="1" ht="15.6" thickTop="1" thickBot="1" x14ac:dyDescent="0.35">
      <c r="A51" s="162">
        <v>18</v>
      </c>
      <c r="B51" s="163">
        <v>4920</v>
      </c>
      <c r="C51" s="163">
        <v>5009</v>
      </c>
      <c r="D51" s="163">
        <v>9929</v>
      </c>
      <c r="E51" s="163">
        <v>4924</v>
      </c>
      <c r="F51" s="163">
        <v>4970</v>
      </c>
      <c r="G51" s="163">
        <v>9893</v>
      </c>
      <c r="H51" s="163">
        <v>4948</v>
      </c>
      <c r="I51" s="163">
        <v>4944</v>
      </c>
      <c r="J51" s="163">
        <v>9892</v>
      </c>
      <c r="K51" s="163">
        <v>4980</v>
      </c>
      <c r="L51" s="163">
        <v>4927</v>
      </c>
      <c r="M51" s="163">
        <v>9907</v>
      </c>
      <c r="N51" s="163">
        <v>5004</v>
      </c>
      <c r="O51" s="163">
        <v>4910</v>
      </c>
      <c r="P51" s="163">
        <v>9914</v>
      </c>
      <c r="Q51" s="163">
        <v>5008</v>
      </c>
      <c r="R51" s="163">
        <v>4885</v>
      </c>
      <c r="S51" s="163">
        <v>9893</v>
      </c>
      <c r="T51" s="163">
        <v>4978</v>
      </c>
      <c r="U51" s="163">
        <v>4845</v>
      </c>
      <c r="V51" s="163">
        <v>9823</v>
      </c>
      <c r="W51" s="163">
        <v>4928</v>
      </c>
      <c r="X51" s="163">
        <v>4797</v>
      </c>
      <c r="Y51" s="163">
        <v>9725</v>
      </c>
      <c r="Z51" s="163">
        <v>4869</v>
      </c>
      <c r="AA51" s="163">
        <v>4749</v>
      </c>
      <c r="AB51" s="163">
        <v>9618</v>
      </c>
      <c r="AC51" s="163">
        <v>4817</v>
      </c>
      <c r="AD51" s="163">
        <v>4709</v>
      </c>
      <c r="AE51" s="163">
        <v>9526</v>
      </c>
      <c r="AF51" s="163">
        <v>4789</v>
      </c>
      <c r="AG51" s="163">
        <v>4689</v>
      </c>
      <c r="AH51" s="163">
        <v>9479</v>
      </c>
      <c r="AI51" s="163">
        <v>4856</v>
      </c>
      <c r="AJ51" s="163">
        <v>4752</v>
      </c>
      <c r="AK51" s="163">
        <v>9608</v>
      </c>
      <c r="AL51" s="163">
        <v>4966</v>
      </c>
      <c r="AM51" s="163">
        <v>4851</v>
      </c>
      <c r="AN51" s="163">
        <v>9817</v>
      </c>
      <c r="AO51" s="163">
        <v>5118</v>
      </c>
      <c r="AP51" s="163">
        <v>4986</v>
      </c>
      <c r="AQ51" s="163">
        <v>10104</v>
      </c>
      <c r="AR51" s="163">
        <v>5308</v>
      </c>
      <c r="AS51" s="163">
        <v>5159</v>
      </c>
      <c r="AT51" s="163">
        <v>10466</v>
      </c>
      <c r="AU51" s="163">
        <v>5518</v>
      </c>
      <c r="AV51" s="163">
        <v>5358</v>
      </c>
      <c r="AW51" s="163">
        <v>10876</v>
      </c>
      <c r="AX51" s="163">
        <v>5408</v>
      </c>
      <c r="AY51" s="163">
        <v>5253</v>
      </c>
      <c r="AZ51" s="163">
        <v>10661</v>
      </c>
    </row>
    <row r="52" spans="1:52" s="54" customFormat="1" ht="15.6" thickTop="1" thickBot="1" x14ac:dyDescent="0.35">
      <c r="A52" s="162">
        <v>19</v>
      </c>
      <c r="B52" s="163">
        <v>4858</v>
      </c>
      <c r="C52" s="163">
        <v>5040</v>
      </c>
      <c r="D52" s="163">
        <v>9898</v>
      </c>
      <c r="E52" s="163">
        <v>4853</v>
      </c>
      <c r="F52" s="163">
        <v>4999</v>
      </c>
      <c r="G52" s="163">
        <v>9851</v>
      </c>
      <c r="H52" s="163">
        <v>4847</v>
      </c>
      <c r="I52" s="163">
        <v>4951</v>
      </c>
      <c r="J52" s="163">
        <v>9798</v>
      </c>
      <c r="K52" s="163">
        <v>4842</v>
      </c>
      <c r="L52" s="163">
        <v>4904</v>
      </c>
      <c r="M52" s="163">
        <v>9746</v>
      </c>
      <c r="N52" s="163">
        <v>4835</v>
      </c>
      <c r="O52" s="163">
        <v>4858</v>
      </c>
      <c r="P52" s="163">
        <v>9693</v>
      </c>
      <c r="Q52" s="163">
        <v>4827</v>
      </c>
      <c r="R52" s="163">
        <v>4819</v>
      </c>
      <c r="S52" s="163">
        <v>9645</v>
      </c>
      <c r="T52" s="163">
        <v>4811</v>
      </c>
      <c r="U52" s="163">
        <v>4783</v>
      </c>
      <c r="V52" s="163">
        <v>9594</v>
      </c>
      <c r="W52" s="163">
        <v>4793</v>
      </c>
      <c r="X52" s="163">
        <v>4754</v>
      </c>
      <c r="Y52" s="163">
        <v>9547</v>
      </c>
      <c r="Z52" s="163">
        <v>4775</v>
      </c>
      <c r="AA52" s="163">
        <v>4731</v>
      </c>
      <c r="AB52" s="163">
        <v>9506</v>
      </c>
      <c r="AC52" s="163">
        <v>4759</v>
      </c>
      <c r="AD52" s="163">
        <v>4713</v>
      </c>
      <c r="AE52" s="163">
        <v>9472</v>
      </c>
      <c r="AF52" s="163">
        <v>4750</v>
      </c>
      <c r="AG52" s="163">
        <v>4702</v>
      </c>
      <c r="AH52" s="163">
        <v>9452</v>
      </c>
      <c r="AI52" s="163">
        <v>4785</v>
      </c>
      <c r="AJ52" s="163">
        <v>4733</v>
      </c>
      <c r="AK52" s="163">
        <v>9518</v>
      </c>
      <c r="AL52" s="163">
        <v>4840</v>
      </c>
      <c r="AM52" s="163">
        <v>4782</v>
      </c>
      <c r="AN52" s="163">
        <v>9622</v>
      </c>
      <c r="AO52" s="163">
        <v>4921</v>
      </c>
      <c r="AP52" s="163">
        <v>4857</v>
      </c>
      <c r="AQ52" s="163">
        <v>9778</v>
      </c>
      <c r="AR52" s="163">
        <v>5033</v>
      </c>
      <c r="AS52" s="163">
        <v>4963</v>
      </c>
      <c r="AT52" s="163">
        <v>9996</v>
      </c>
      <c r="AU52" s="163">
        <v>5172</v>
      </c>
      <c r="AV52" s="163">
        <v>5098</v>
      </c>
      <c r="AW52" s="163">
        <v>10271</v>
      </c>
      <c r="AX52" s="163">
        <v>5115</v>
      </c>
      <c r="AY52" s="163">
        <v>5045</v>
      </c>
      <c r="AZ52" s="163">
        <v>10160</v>
      </c>
    </row>
    <row r="53" spans="1:52" s="54" customFormat="1" ht="15.6" thickTop="1" thickBot="1" x14ac:dyDescent="0.35">
      <c r="A53" s="162">
        <v>20</v>
      </c>
      <c r="B53" s="163">
        <v>4791</v>
      </c>
      <c r="C53" s="163">
        <v>5066</v>
      </c>
      <c r="D53" s="163">
        <v>9857</v>
      </c>
      <c r="E53" s="163">
        <v>4777</v>
      </c>
      <c r="F53" s="163">
        <v>5024</v>
      </c>
      <c r="G53" s="163">
        <v>9801</v>
      </c>
      <c r="H53" s="163">
        <v>4747</v>
      </c>
      <c r="I53" s="163">
        <v>4957</v>
      </c>
      <c r="J53" s="163">
        <v>9704</v>
      </c>
      <c r="K53" s="163">
        <v>4709</v>
      </c>
      <c r="L53" s="163">
        <v>4882</v>
      </c>
      <c r="M53" s="163">
        <v>9591</v>
      </c>
      <c r="N53" s="163">
        <v>4677</v>
      </c>
      <c r="O53" s="163">
        <v>4813</v>
      </c>
      <c r="P53" s="163">
        <v>9490</v>
      </c>
      <c r="Q53" s="163">
        <v>4658</v>
      </c>
      <c r="R53" s="163">
        <v>4761</v>
      </c>
      <c r="S53" s="163">
        <v>9418</v>
      </c>
      <c r="T53" s="163">
        <v>4654</v>
      </c>
      <c r="U53" s="163">
        <v>4729</v>
      </c>
      <c r="V53" s="163">
        <v>9382</v>
      </c>
      <c r="W53" s="163">
        <v>4663</v>
      </c>
      <c r="X53" s="163">
        <v>4713</v>
      </c>
      <c r="Y53" s="163">
        <v>9376</v>
      </c>
      <c r="Z53" s="163">
        <v>4678</v>
      </c>
      <c r="AA53" s="163">
        <v>4708</v>
      </c>
      <c r="AB53" s="163">
        <v>9386</v>
      </c>
      <c r="AC53" s="163">
        <v>4689</v>
      </c>
      <c r="AD53" s="163">
        <v>4704</v>
      </c>
      <c r="AE53" s="163">
        <v>9393</v>
      </c>
      <c r="AF53" s="163">
        <v>4689</v>
      </c>
      <c r="AG53" s="163">
        <v>4696</v>
      </c>
      <c r="AH53" s="163">
        <v>9385</v>
      </c>
      <c r="AI53" s="163">
        <v>4696</v>
      </c>
      <c r="AJ53" s="163">
        <v>4699</v>
      </c>
      <c r="AK53" s="163">
        <v>9396</v>
      </c>
      <c r="AL53" s="163">
        <v>4703</v>
      </c>
      <c r="AM53" s="163">
        <v>4706</v>
      </c>
      <c r="AN53" s="163">
        <v>9409</v>
      </c>
      <c r="AO53" s="163">
        <v>4722</v>
      </c>
      <c r="AP53" s="163">
        <v>4728</v>
      </c>
      <c r="AQ53" s="163">
        <v>9450</v>
      </c>
      <c r="AR53" s="163">
        <v>4768</v>
      </c>
      <c r="AS53" s="163">
        <v>4778</v>
      </c>
      <c r="AT53" s="163">
        <v>9545</v>
      </c>
      <c r="AU53" s="163">
        <v>4848</v>
      </c>
      <c r="AV53" s="163">
        <v>4858</v>
      </c>
      <c r="AW53" s="163">
        <v>9706</v>
      </c>
      <c r="AX53" s="163">
        <v>4840</v>
      </c>
      <c r="AY53" s="163">
        <v>4854</v>
      </c>
      <c r="AZ53" s="163">
        <v>9694</v>
      </c>
    </row>
    <row r="54" spans="1:52" s="54" customFormat="1" ht="15.6" thickTop="1" thickBot="1" x14ac:dyDescent="0.35">
      <c r="A54" s="162">
        <v>21</v>
      </c>
      <c r="B54" s="163">
        <v>4721</v>
      </c>
      <c r="C54" s="163">
        <v>5099</v>
      </c>
      <c r="D54" s="163">
        <v>9820</v>
      </c>
      <c r="E54" s="163">
        <v>4699</v>
      </c>
      <c r="F54" s="163">
        <v>5054</v>
      </c>
      <c r="G54" s="163">
        <v>9753</v>
      </c>
      <c r="H54" s="163">
        <v>4642</v>
      </c>
      <c r="I54" s="163">
        <v>4967</v>
      </c>
      <c r="J54" s="163">
        <v>9609</v>
      </c>
      <c r="K54" s="163">
        <v>4569</v>
      </c>
      <c r="L54" s="163">
        <v>4862</v>
      </c>
      <c r="M54" s="163">
        <v>9431</v>
      </c>
      <c r="N54" s="163">
        <v>4508</v>
      </c>
      <c r="O54" s="163">
        <v>4767</v>
      </c>
      <c r="P54" s="163">
        <v>9275</v>
      </c>
      <c r="Q54" s="163">
        <v>4479</v>
      </c>
      <c r="R54" s="163">
        <v>4703</v>
      </c>
      <c r="S54" s="163">
        <v>9182</v>
      </c>
      <c r="T54" s="163">
        <v>4487</v>
      </c>
      <c r="U54" s="163">
        <v>4674</v>
      </c>
      <c r="V54" s="163">
        <v>9161</v>
      </c>
      <c r="W54" s="163">
        <v>4525</v>
      </c>
      <c r="X54" s="163">
        <v>4674</v>
      </c>
      <c r="Y54" s="163">
        <v>9199</v>
      </c>
      <c r="Z54" s="163">
        <v>4577</v>
      </c>
      <c r="AA54" s="163">
        <v>4690</v>
      </c>
      <c r="AB54" s="163">
        <v>9268</v>
      </c>
      <c r="AC54" s="163">
        <v>4615</v>
      </c>
      <c r="AD54" s="163">
        <v>4701</v>
      </c>
      <c r="AE54" s="163">
        <v>9317</v>
      </c>
      <c r="AF54" s="163">
        <v>4625</v>
      </c>
      <c r="AG54" s="163">
        <v>4695</v>
      </c>
      <c r="AH54" s="163">
        <v>9320</v>
      </c>
      <c r="AI54" s="163">
        <v>4603</v>
      </c>
      <c r="AJ54" s="163">
        <v>4668</v>
      </c>
      <c r="AK54" s="163">
        <v>9271</v>
      </c>
      <c r="AL54" s="163">
        <v>4557</v>
      </c>
      <c r="AM54" s="163">
        <v>4629</v>
      </c>
      <c r="AN54" s="163">
        <v>9186</v>
      </c>
      <c r="AO54" s="163">
        <v>4508</v>
      </c>
      <c r="AP54" s="163">
        <v>4593</v>
      </c>
      <c r="AQ54" s="163">
        <v>9101</v>
      </c>
      <c r="AR54" s="163">
        <v>4481</v>
      </c>
      <c r="AS54" s="163">
        <v>4581</v>
      </c>
      <c r="AT54" s="163">
        <v>9063</v>
      </c>
      <c r="AU54" s="163">
        <v>4498</v>
      </c>
      <c r="AV54" s="163">
        <v>4605</v>
      </c>
      <c r="AW54" s="163">
        <v>9103</v>
      </c>
      <c r="AX54" s="163">
        <v>4544</v>
      </c>
      <c r="AY54" s="163">
        <v>4652</v>
      </c>
      <c r="AZ54" s="163">
        <v>9196</v>
      </c>
    </row>
    <row r="55" spans="1:52" s="54" customFormat="1" ht="15.6" thickTop="1" thickBot="1" x14ac:dyDescent="0.35">
      <c r="A55" s="162">
        <v>22</v>
      </c>
      <c r="B55" s="163">
        <v>4627</v>
      </c>
      <c r="C55" s="163">
        <v>5071</v>
      </c>
      <c r="D55" s="163">
        <v>9698</v>
      </c>
      <c r="E55" s="163">
        <v>4605</v>
      </c>
      <c r="F55" s="163">
        <v>5031</v>
      </c>
      <c r="G55" s="163">
        <v>9636</v>
      </c>
      <c r="H55" s="163">
        <v>4537</v>
      </c>
      <c r="I55" s="163">
        <v>4939</v>
      </c>
      <c r="J55" s="163">
        <v>9477</v>
      </c>
      <c r="K55" s="163">
        <v>4450</v>
      </c>
      <c r="L55" s="163">
        <v>4826</v>
      </c>
      <c r="M55" s="163">
        <v>9275</v>
      </c>
      <c r="N55" s="163">
        <v>4378</v>
      </c>
      <c r="O55" s="163">
        <v>4723</v>
      </c>
      <c r="P55" s="163">
        <v>9101</v>
      </c>
      <c r="Q55" s="163">
        <v>4345</v>
      </c>
      <c r="R55" s="163">
        <v>4654</v>
      </c>
      <c r="S55" s="163">
        <v>8999</v>
      </c>
      <c r="T55" s="163">
        <v>4359</v>
      </c>
      <c r="U55" s="163">
        <v>4627</v>
      </c>
      <c r="V55" s="163">
        <v>8986</v>
      </c>
      <c r="W55" s="163">
        <v>4412</v>
      </c>
      <c r="X55" s="163">
        <v>4633</v>
      </c>
      <c r="Y55" s="163">
        <v>9044</v>
      </c>
      <c r="Z55" s="163">
        <v>4480</v>
      </c>
      <c r="AA55" s="163">
        <v>4656</v>
      </c>
      <c r="AB55" s="163">
        <v>9136</v>
      </c>
      <c r="AC55" s="163">
        <v>4532</v>
      </c>
      <c r="AD55" s="163">
        <v>4671</v>
      </c>
      <c r="AE55" s="163">
        <v>9202</v>
      </c>
      <c r="AF55" s="163">
        <v>4546</v>
      </c>
      <c r="AG55" s="163">
        <v>4661</v>
      </c>
      <c r="AH55" s="163">
        <v>9207</v>
      </c>
      <c r="AI55" s="163">
        <v>4504</v>
      </c>
      <c r="AJ55" s="163">
        <v>4614</v>
      </c>
      <c r="AK55" s="163">
        <v>9118</v>
      </c>
      <c r="AL55" s="163">
        <v>4427</v>
      </c>
      <c r="AM55" s="163">
        <v>4546</v>
      </c>
      <c r="AN55" s="163">
        <v>8973</v>
      </c>
      <c r="AO55" s="163">
        <v>4339</v>
      </c>
      <c r="AP55" s="163">
        <v>4473</v>
      </c>
      <c r="AQ55" s="163">
        <v>8813</v>
      </c>
      <c r="AR55" s="163">
        <v>4268</v>
      </c>
      <c r="AS55" s="163">
        <v>4420</v>
      </c>
      <c r="AT55" s="163">
        <v>8688</v>
      </c>
      <c r="AU55" s="163">
        <v>4241</v>
      </c>
      <c r="AV55" s="163">
        <v>4404</v>
      </c>
      <c r="AW55" s="163">
        <v>8644</v>
      </c>
      <c r="AX55" s="163">
        <v>4318</v>
      </c>
      <c r="AY55" s="163">
        <v>4480</v>
      </c>
      <c r="AZ55" s="163">
        <v>8798</v>
      </c>
    </row>
    <row r="56" spans="1:52" s="54" customFormat="1" ht="15.6" thickTop="1" thickBot="1" x14ac:dyDescent="0.35">
      <c r="A56" s="162">
        <v>23</v>
      </c>
      <c r="B56" s="163">
        <v>4499</v>
      </c>
      <c r="C56" s="163">
        <v>4951</v>
      </c>
      <c r="D56" s="163">
        <v>9450</v>
      </c>
      <c r="E56" s="163">
        <v>4488</v>
      </c>
      <c r="F56" s="163">
        <v>4926</v>
      </c>
      <c r="G56" s="163">
        <v>9415</v>
      </c>
      <c r="H56" s="163">
        <v>4439</v>
      </c>
      <c r="I56" s="163">
        <v>4858</v>
      </c>
      <c r="J56" s="163">
        <v>9297</v>
      </c>
      <c r="K56" s="163">
        <v>4372</v>
      </c>
      <c r="L56" s="163">
        <v>4769</v>
      </c>
      <c r="M56" s="163">
        <v>9140</v>
      </c>
      <c r="N56" s="163">
        <v>4316</v>
      </c>
      <c r="O56" s="163">
        <v>4684</v>
      </c>
      <c r="P56" s="163">
        <v>9000</v>
      </c>
      <c r="Q56" s="163">
        <v>4289</v>
      </c>
      <c r="R56" s="163">
        <v>4624</v>
      </c>
      <c r="S56" s="163">
        <v>8913</v>
      </c>
      <c r="T56" s="163">
        <v>4300</v>
      </c>
      <c r="U56" s="163">
        <v>4595</v>
      </c>
      <c r="V56" s="163">
        <v>8894</v>
      </c>
      <c r="W56" s="163">
        <v>4340</v>
      </c>
      <c r="X56" s="163">
        <v>4588</v>
      </c>
      <c r="Y56" s="163">
        <v>8929</v>
      </c>
      <c r="Z56" s="163">
        <v>4392</v>
      </c>
      <c r="AA56" s="163">
        <v>4594</v>
      </c>
      <c r="AB56" s="163">
        <v>8986</v>
      </c>
      <c r="AC56" s="163">
        <v>4429</v>
      </c>
      <c r="AD56" s="163">
        <v>4594</v>
      </c>
      <c r="AE56" s="163">
        <v>9023</v>
      </c>
      <c r="AF56" s="163">
        <v>4437</v>
      </c>
      <c r="AG56" s="163">
        <v>4574</v>
      </c>
      <c r="AH56" s="163">
        <v>9010</v>
      </c>
      <c r="AI56" s="163">
        <v>4397</v>
      </c>
      <c r="AJ56" s="163">
        <v>4523</v>
      </c>
      <c r="AK56" s="163">
        <v>8920</v>
      </c>
      <c r="AL56" s="163">
        <v>4329</v>
      </c>
      <c r="AM56" s="163">
        <v>4456</v>
      </c>
      <c r="AN56" s="163">
        <v>8785</v>
      </c>
      <c r="AO56" s="163">
        <v>4252</v>
      </c>
      <c r="AP56" s="163">
        <v>4385</v>
      </c>
      <c r="AQ56" s="163">
        <v>8637</v>
      </c>
      <c r="AR56" s="163">
        <v>4186</v>
      </c>
      <c r="AS56" s="163">
        <v>4331</v>
      </c>
      <c r="AT56" s="163">
        <v>8515</v>
      </c>
      <c r="AU56" s="163">
        <v>4153</v>
      </c>
      <c r="AV56" s="163">
        <v>4304</v>
      </c>
      <c r="AW56" s="163">
        <v>8457</v>
      </c>
      <c r="AX56" s="163">
        <v>4224</v>
      </c>
      <c r="AY56" s="163">
        <v>4373</v>
      </c>
      <c r="AZ56" s="163">
        <v>8597</v>
      </c>
    </row>
    <row r="57" spans="1:52" s="54" customFormat="1" ht="15.6" thickTop="1" thickBot="1" x14ac:dyDescent="0.35">
      <c r="A57" s="162">
        <v>24</v>
      </c>
      <c r="B57" s="163">
        <v>4351</v>
      </c>
      <c r="C57" s="163">
        <v>4777</v>
      </c>
      <c r="D57" s="163">
        <v>9128</v>
      </c>
      <c r="E57" s="163">
        <v>4359</v>
      </c>
      <c r="F57" s="163">
        <v>4774</v>
      </c>
      <c r="G57" s="163">
        <v>9133</v>
      </c>
      <c r="H57" s="163">
        <v>4346</v>
      </c>
      <c r="I57" s="163">
        <v>4743</v>
      </c>
      <c r="J57" s="163">
        <v>9089</v>
      </c>
      <c r="K57" s="163">
        <v>4320</v>
      </c>
      <c r="L57" s="163">
        <v>4698</v>
      </c>
      <c r="M57" s="163">
        <v>9018</v>
      </c>
      <c r="N57" s="163">
        <v>4296</v>
      </c>
      <c r="O57" s="163">
        <v>4650</v>
      </c>
      <c r="P57" s="163">
        <v>8944</v>
      </c>
      <c r="Q57" s="163">
        <v>4281</v>
      </c>
      <c r="R57" s="163">
        <v>4607</v>
      </c>
      <c r="S57" s="163">
        <v>8888</v>
      </c>
      <c r="T57" s="163">
        <v>4282</v>
      </c>
      <c r="U57" s="163">
        <v>4572</v>
      </c>
      <c r="V57" s="163">
        <v>8854</v>
      </c>
      <c r="W57" s="163">
        <v>4295</v>
      </c>
      <c r="X57" s="163">
        <v>4545</v>
      </c>
      <c r="Y57" s="163">
        <v>8839</v>
      </c>
      <c r="Z57" s="163">
        <v>4310</v>
      </c>
      <c r="AA57" s="163">
        <v>4520</v>
      </c>
      <c r="AB57" s="163">
        <v>8831</v>
      </c>
      <c r="AC57" s="163">
        <v>4318</v>
      </c>
      <c r="AD57" s="163">
        <v>4492</v>
      </c>
      <c r="AE57" s="163">
        <v>8811</v>
      </c>
      <c r="AF57" s="163">
        <v>4313</v>
      </c>
      <c r="AG57" s="163">
        <v>4457</v>
      </c>
      <c r="AH57" s="163">
        <v>8770</v>
      </c>
      <c r="AI57" s="163">
        <v>4289</v>
      </c>
      <c r="AJ57" s="163">
        <v>4414</v>
      </c>
      <c r="AK57" s="163">
        <v>8703</v>
      </c>
      <c r="AL57" s="163">
        <v>4254</v>
      </c>
      <c r="AM57" s="163">
        <v>4365</v>
      </c>
      <c r="AN57" s="163">
        <v>8619</v>
      </c>
      <c r="AO57" s="163">
        <v>4216</v>
      </c>
      <c r="AP57" s="163">
        <v>4320</v>
      </c>
      <c r="AQ57" s="163">
        <v>8538</v>
      </c>
      <c r="AR57" s="163">
        <v>4186</v>
      </c>
      <c r="AS57" s="163">
        <v>4288</v>
      </c>
      <c r="AT57" s="163">
        <v>8474</v>
      </c>
      <c r="AU57" s="163">
        <v>4173</v>
      </c>
      <c r="AV57" s="163">
        <v>4273</v>
      </c>
      <c r="AW57" s="163">
        <v>8446</v>
      </c>
      <c r="AX57" s="163">
        <v>4214</v>
      </c>
      <c r="AY57" s="163">
        <v>4311</v>
      </c>
      <c r="AZ57" s="163">
        <v>8525</v>
      </c>
    </row>
    <row r="58" spans="1:52" s="54" customFormat="1" ht="15" thickTop="1" x14ac:dyDescent="0.3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</row>
    <row r="59" spans="1:52" s="54" customFormat="1" x14ac:dyDescent="0.3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</row>
    <row r="60" spans="1:52" s="65" customFormat="1" ht="21" x14ac:dyDescent="0.4">
      <c r="A60" s="59" t="s">
        <v>18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2"/>
      <c r="P60" s="62"/>
      <c r="Q60" s="62"/>
      <c r="R60" s="63"/>
      <c r="S60" s="63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</row>
    <row r="61" spans="1:52" s="57" customFormat="1" ht="13.2" customHeight="1" x14ac:dyDescent="0.2"/>
    <row r="62" spans="1:52" s="70" customFormat="1" ht="13.2" x14ac:dyDescent="0.25">
      <c r="A62" s="66"/>
      <c r="B62" s="67"/>
      <c r="C62" s="68"/>
      <c r="D62" s="69">
        <v>2014</v>
      </c>
      <c r="E62" s="67"/>
      <c r="F62" s="68"/>
      <c r="G62" s="69">
        <v>2015</v>
      </c>
      <c r="H62" s="67"/>
      <c r="I62" s="68"/>
      <c r="J62" s="69">
        <v>2016</v>
      </c>
      <c r="K62" s="67"/>
      <c r="L62" s="68"/>
      <c r="M62" s="69">
        <v>2017</v>
      </c>
      <c r="N62" s="67"/>
      <c r="O62" s="68"/>
      <c r="P62" s="69">
        <v>2018</v>
      </c>
      <c r="Q62" s="67"/>
      <c r="R62" s="68"/>
      <c r="S62" s="69">
        <v>2019</v>
      </c>
      <c r="T62" s="67"/>
      <c r="U62" s="68"/>
      <c r="V62" s="69">
        <v>2020</v>
      </c>
      <c r="W62" s="67"/>
      <c r="X62" s="68"/>
      <c r="Y62" s="69">
        <v>2021</v>
      </c>
      <c r="Z62" s="67"/>
      <c r="AA62" s="68"/>
      <c r="AB62" s="69">
        <v>2022</v>
      </c>
      <c r="AC62" s="67"/>
      <c r="AD62" s="68"/>
      <c r="AE62" s="69">
        <v>2023</v>
      </c>
      <c r="AF62" s="67"/>
      <c r="AG62" s="68"/>
      <c r="AH62" s="69">
        <v>2024</v>
      </c>
      <c r="AI62" s="67"/>
      <c r="AJ62" s="68"/>
      <c r="AK62" s="69">
        <v>2025</v>
      </c>
      <c r="AL62" s="67"/>
      <c r="AM62" s="68"/>
      <c r="AN62" s="69">
        <v>2026</v>
      </c>
      <c r="AO62" s="67"/>
      <c r="AP62" s="68"/>
      <c r="AQ62" s="69">
        <v>2027</v>
      </c>
      <c r="AR62" s="67"/>
      <c r="AS62" s="68"/>
      <c r="AT62" s="69">
        <v>2028</v>
      </c>
      <c r="AU62" s="67"/>
      <c r="AV62" s="68"/>
      <c r="AW62" s="69">
        <v>2029</v>
      </c>
      <c r="AX62" s="67"/>
      <c r="AY62" s="68"/>
      <c r="AZ62" s="69">
        <v>2030</v>
      </c>
    </row>
    <row r="63" spans="1:52" s="54" customFormat="1" x14ac:dyDescent="0.3">
      <c r="A63" s="71"/>
      <c r="B63" s="71" t="s">
        <v>14</v>
      </c>
      <c r="C63" s="71" t="s">
        <v>15</v>
      </c>
      <c r="D63" s="71" t="s">
        <v>10</v>
      </c>
      <c r="E63" s="71" t="s">
        <v>14</v>
      </c>
      <c r="F63" s="71" t="s">
        <v>15</v>
      </c>
      <c r="G63" s="71" t="s">
        <v>10</v>
      </c>
      <c r="H63" s="71" t="s">
        <v>14</v>
      </c>
      <c r="I63" s="71" t="s">
        <v>15</v>
      </c>
      <c r="J63" s="71" t="s">
        <v>10</v>
      </c>
      <c r="K63" s="71" t="s">
        <v>14</v>
      </c>
      <c r="L63" s="71" t="s">
        <v>15</v>
      </c>
      <c r="M63" s="71" t="s">
        <v>10</v>
      </c>
      <c r="N63" s="71" t="s">
        <v>14</v>
      </c>
      <c r="O63" s="71" t="s">
        <v>15</v>
      </c>
      <c r="P63" s="71" t="s">
        <v>10</v>
      </c>
      <c r="Q63" s="71" t="s">
        <v>14</v>
      </c>
      <c r="R63" s="71" t="s">
        <v>15</v>
      </c>
      <c r="S63" s="71" t="s">
        <v>10</v>
      </c>
      <c r="T63" s="71" t="s">
        <v>14</v>
      </c>
      <c r="U63" s="71" t="s">
        <v>15</v>
      </c>
      <c r="V63" s="71" t="s">
        <v>10</v>
      </c>
      <c r="W63" s="71" t="s">
        <v>14</v>
      </c>
      <c r="X63" s="71" t="s">
        <v>15</v>
      </c>
      <c r="Y63" s="71" t="s">
        <v>10</v>
      </c>
      <c r="Z63" s="71" t="s">
        <v>14</v>
      </c>
      <c r="AA63" s="71" t="s">
        <v>15</v>
      </c>
      <c r="AB63" s="71" t="s">
        <v>10</v>
      </c>
      <c r="AC63" s="71" t="s">
        <v>14</v>
      </c>
      <c r="AD63" s="71" t="s">
        <v>15</v>
      </c>
      <c r="AE63" s="71" t="s">
        <v>10</v>
      </c>
      <c r="AF63" s="71" t="s">
        <v>14</v>
      </c>
      <c r="AG63" s="71" t="s">
        <v>15</v>
      </c>
      <c r="AH63" s="71" t="s">
        <v>10</v>
      </c>
      <c r="AI63" s="71" t="s">
        <v>14</v>
      </c>
      <c r="AJ63" s="71" t="s">
        <v>15</v>
      </c>
      <c r="AK63" s="71" t="s">
        <v>10</v>
      </c>
      <c r="AL63" s="71" t="s">
        <v>14</v>
      </c>
      <c r="AM63" s="71" t="s">
        <v>15</v>
      </c>
      <c r="AN63" s="71" t="s">
        <v>10</v>
      </c>
      <c r="AO63" s="71" t="s">
        <v>14</v>
      </c>
      <c r="AP63" s="71" t="s">
        <v>15</v>
      </c>
      <c r="AQ63" s="71" t="s">
        <v>10</v>
      </c>
      <c r="AR63" s="71" t="s">
        <v>14</v>
      </c>
      <c r="AS63" s="71" t="s">
        <v>15</v>
      </c>
      <c r="AT63" s="71" t="s">
        <v>10</v>
      </c>
      <c r="AU63" s="71" t="s">
        <v>14</v>
      </c>
      <c r="AV63" s="71" t="s">
        <v>15</v>
      </c>
      <c r="AW63" s="71" t="s">
        <v>10</v>
      </c>
      <c r="AX63" s="71" t="s">
        <v>14</v>
      </c>
      <c r="AY63" s="71" t="s">
        <v>15</v>
      </c>
      <c r="AZ63" s="71" t="s">
        <v>10</v>
      </c>
    </row>
    <row r="64" spans="1:52" s="48" customFormat="1" ht="13.2" x14ac:dyDescent="0.25">
      <c r="A64" s="72" t="s">
        <v>19</v>
      </c>
      <c r="B64" s="56"/>
      <c r="C64" s="56"/>
      <c r="D64" s="73">
        <v>27.675227053491803</v>
      </c>
      <c r="E64" s="56"/>
      <c r="F64" s="56"/>
      <c r="G64" s="73">
        <v>27.248042321178247</v>
      </c>
      <c r="H64" s="56"/>
      <c r="I64" s="56"/>
      <c r="J64" s="73">
        <v>26.777553008166628</v>
      </c>
      <c r="K64" s="56"/>
      <c r="L64" s="56"/>
      <c r="M64" s="73">
        <v>26.301900256829658</v>
      </c>
      <c r="N64" s="56"/>
      <c r="O64" s="56"/>
      <c r="P64" s="73">
        <v>25.860033063055969</v>
      </c>
      <c r="Q64" s="56"/>
      <c r="R64" s="56"/>
      <c r="S64" s="73">
        <v>25.473015829003781</v>
      </c>
      <c r="T64" s="56"/>
      <c r="U64" s="56"/>
      <c r="V64" s="73">
        <v>25.147854817216412</v>
      </c>
      <c r="W64" s="56"/>
      <c r="X64" s="56"/>
      <c r="Y64" s="73">
        <v>24.860801639570294</v>
      </c>
      <c r="Z64" s="56"/>
      <c r="AA64" s="56"/>
      <c r="AB64" s="73">
        <v>24.575830615813601</v>
      </c>
      <c r="AC64" s="56"/>
      <c r="AD64" s="56"/>
      <c r="AE64" s="73">
        <v>24.254646581846981</v>
      </c>
      <c r="AF64" s="56"/>
      <c r="AG64" s="56"/>
      <c r="AH64" s="73">
        <v>23.867829392326875</v>
      </c>
      <c r="AI64" s="56"/>
      <c r="AJ64" s="56"/>
      <c r="AK64" s="73">
        <v>23.398641506446989</v>
      </c>
      <c r="AL64" s="56"/>
      <c r="AM64" s="56"/>
      <c r="AN64" s="73">
        <v>22.859327592671733</v>
      </c>
      <c r="AO64" s="56"/>
      <c r="AP64" s="56"/>
      <c r="AQ64" s="73">
        <v>22.264091413255962</v>
      </c>
      <c r="AR64" s="56"/>
      <c r="AS64" s="56"/>
      <c r="AT64" s="73">
        <v>21.632976909764025</v>
      </c>
      <c r="AU64" s="56"/>
      <c r="AV64" s="56"/>
      <c r="AW64" s="73">
        <v>20.989490557885453</v>
      </c>
      <c r="AX64" s="56"/>
      <c r="AY64" s="56"/>
      <c r="AZ64" s="73">
        <v>20.730289343052636</v>
      </c>
    </row>
    <row r="65" spans="1:52" s="48" customFormat="1" ht="13.2" x14ac:dyDescent="0.25">
      <c r="A65" s="72" t="s">
        <v>8</v>
      </c>
      <c r="B65" s="56"/>
      <c r="C65" s="56"/>
      <c r="D65" s="73">
        <v>62.147134302822927</v>
      </c>
      <c r="E65" s="56"/>
      <c r="F65" s="56"/>
      <c r="G65" s="73">
        <v>62.188420054991589</v>
      </c>
      <c r="H65" s="56"/>
      <c r="I65" s="56"/>
      <c r="J65" s="73">
        <v>62.12881796158937</v>
      </c>
      <c r="K65" s="56"/>
      <c r="L65" s="56"/>
      <c r="M65" s="73">
        <v>62.016413075349654</v>
      </c>
      <c r="N65" s="56"/>
      <c r="O65" s="56"/>
      <c r="P65" s="73">
        <v>61.885468874369131</v>
      </c>
      <c r="Q65" s="56"/>
      <c r="R65" s="56"/>
      <c r="S65" s="73">
        <v>61.762402043525434</v>
      </c>
      <c r="T65" s="56"/>
      <c r="U65" s="56"/>
      <c r="V65" s="73">
        <v>61.653226360401703</v>
      </c>
      <c r="W65" s="56"/>
      <c r="X65" s="56"/>
      <c r="Y65" s="73">
        <v>61.556230009651536</v>
      </c>
      <c r="Z65" s="56"/>
      <c r="AA65" s="56"/>
      <c r="AB65" s="73">
        <v>61.459662554941161</v>
      </c>
      <c r="AC65" s="56"/>
      <c r="AD65" s="56"/>
      <c r="AE65" s="73">
        <v>61.343586704103856</v>
      </c>
      <c r="AF65" s="56"/>
      <c r="AG65" s="56"/>
      <c r="AH65" s="73">
        <v>61.208069524304761</v>
      </c>
      <c r="AI65" s="56"/>
      <c r="AJ65" s="56"/>
      <c r="AK65" s="73">
        <v>61.0720192873763</v>
      </c>
      <c r="AL65" s="56"/>
      <c r="AM65" s="56"/>
      <c r="AN65" s="73">
        <v>60.956132896479801</v>
      </c>
      <c r="AO65" s="56"/>
      <c r="AP65" s="56"/>
      <c r="AQ65" s="73">
        <v>60.890778333262865</v>
      </c>
      <c r="AR65" s="56"/>
      <c r="AS65" s="56"/>
      <c r="AT65" s="73">
        <v>60.906254191356958</v>
      </c>
      <c r="AU65" s="56"/>
      <c r="AV65" s="56"/>
      <c r="AW65" s="73">
        <v>61.004878064450843</v>
      </c>
      <c r="AX65" s="56"/>
      <c r="AY65" s="56"/>
      <c r="AZ65" s="73">
        <v>60.795901026659941</v>
      </c>
    </row>
    <row r="66" spans="1:52" s="48" customFormat="1" ht="13.2" x14ac:dyDescent="0.25">
      <c r="A66" s="72" t="s">
        <v>9</v>
      </c>
      <c r="B66" s="56"/>
      <c r="C66" s="56"/>
      <c r="D66" s="73">
        <v>10.177638643685274</v>
      </c>
      <c r="E66" s="56"/>
      <c r="F66" s="56"/>
      <c r="G66" s="73">
        <v>10.563897988086357</v>
      </c>
      <c r="H66" s="56"/>
      <c r="I66" s="56"/>
      <c r="J66" s="73">
        <v>11.093093864503171</v>
      </c>
      <c r="K66" s="56"/>
      <c r="L66" s="56"/>
      <c r="M66" s="73">
        <v>11.682216577700686</v>
      </c>
      <c r="N66" s="56"/>
      <c r="O66" s="56"/>
      <c r="P66" s="73">
        <v>12.254498062574894</v>
      </c>
      <c r="Q66" s="56"/>
      <c r="R66" s="56"/>
      <c r="S66" s="73">
        <v>12.764408829859871</v>
      </c>
      <c r="T66" s="56"/>
      <c r="U66" s="56"/>
      <c r="V66" s="73">
        <v>13.198575373329122</v>
      </c>
      <c r="W66" s="56"/>
      <c r="X66" s="56"/>
      <c r="Y66" s="73">
        <v>13.582798129609802</v>
      </c>
      <c r="Z66" s="56"/>
      <c r="AA66" s="56"/>
      <c r="AB66" s="73">
        <v>13.964000459108924</v>
      </c>
      <c r="AC66" s="56"/>
      <c r="AD66" s="56"/>
      <c r="AE66" s="73">
        <v>14.401264426127677</v>
      </c>
      <c r="AF66" s="56"/>
      <c r="AG66" s="56"/>
      <c r="AH66" s="73">
        <v>14.923768812747229</v>
      </c>
      <c r="AI66" s="56"/>
      <c r="AJ66" s="56"/>
      <c r="AK66" s="73">
        <v>15.52950411192483</v>
      </c>
      <c r="AL66" s="56"/>
      <c r="AM66" s="56"/>
      <c r="AN66" s="73">
        <v>16.184375772639672</v>
      </c>
      <c r="AO66" s="56"/>
      <c r="AP66" s="56"/>
      <c r="AQ66" s="73">
        <v>16.845130253481177</v>
      </c>
      <c r="AR66" s="56"/>
      <c r="AS66" s="56"/>
      <c r="AT66" s="73">
        <v>17.461092087849224</v>
      </c>
      <c r="AU66" s="56"/>
      <c r="AV66" s="56"/>
      <c r="AW66" s="73">
        <v>18.00627386228021</v>
      </c>
      <c r="AX66" s="56"/>
      <c r="AY66" s="56"/>
      <c r="AZ66" s="73">
        <v>18.473649913433466</v>
      </c>
    </row>
    <row r="67" spans="1:52" s="48" customFormat="1" ht="13.2" x14ac:dyDescent="0.25">
      <c r="A67" s="74" t="s">
        <v>20</v>
      </c>
      <c r="B67" s="75">
        <v>48.602915749049011</v>
      </c>
      <c r="C67" s="75">
        <v>51.397084250950989</v>
      </c>
      <c r="D67" s="73">
        <v>100</v>
      </c>
      <c r="E67" s="75">
        <v>48.567912445900319</v>
      </c>
      <c r="F67" s="75">
        <v>51.432087554099681</v>
      </c>
      <c r="G67" s="73">
        <v>100.00036036425618</v>
      </c>
      <c r="H67" s="75">
        <v>48.51562862351804</v>
      </c>
      <c r="I67" s="75">
        <v>51.48437137648196</v>
      </c>
      <c r="J67" s="73">
        <v>99.999464834259172</v>
      </c>
      <c r="K67" s="75">
        <v>48.460258525366783</v>
      </c>
      <c r="L67" s="75">
        <v>51.539741474633217</v>
      </c>
      <c r="M67" s="73">
        <v>100.00052990988</v>
      </c>
      <c r="N67" s="75">
        <v>48.417434201894565</v>
      </c>
      <c r="O67" s="75">
        <v>51.582565798105442</v>
      </c>
      <c r="P67" s="73">
        <v>100</v>
      </c>
      <c r="Q67" s="75">
        <v>48.398210182274426</v>
      </c>
      <c r="R67" s="75">
        <v>51.601789817725574</v>
      </c>
      <c r="S67" s="73">
        <v>99.999826702389086</v>
      </c>
      <c r="T67" s="75">
        <v>48.406739844211508</v>
      </c>
      <c r="U67" s="75">
        <v>51.593260155788492</v>
      </c>
      <c r="V67" s="73">
        <v>99.999656550947236</v>
      </c>
      <c r="W67" s="75">
        <v>48.436263236823606</v>
      </c>
      <c r="X67" s="75">
        <v>51.563736763176394</v>
      </c>
      <c r="Y67" s="73">
        <v>99.999829778831625</v>
      </c>
      <c r="Z67" s="75">
        <v>48.477513790146716</v>
      </c>
      <c r="AA67" s="75">
        <v>51.522486209853291</v>
      </c>
      <c r="AB67" s="73">
        <v>99.999493629863679</v>
      </c>
      <c r="AC67" s="75">
        <v>48.514483472215943</v>
      </c>
      <c r="AD67" s="75">
        <v>51.485516527784057</v>
      </c>
      <c r="AE67" s="73">
        <v>99.999497712078522</v>
      </c>
      <c r="AF67" s="75">
        <v>48.536929387508948</v>
      </c>
      <c r="AG67" s="75">
        <v>51.463070612491045</v>
      </c>
      <c r="AH67" s="73">
        <v>99.999667729378871</v>
      </c>
      <c r="AI67" s="75">
        <v>48.541656016503765</v>
      </c>
      <c r="AJ67" s="75">
        <v>51.458343983496235</v>
      </c>
      <c r="AK67" s="73">
        <v>100.00016490574811</v>
      </c>
      <c r="AL67" s="75">
        <v>48.531677612565929</v>
      </c>
      <c r="AM67" s="75">
        <v>51.468322387434071</v>
      </c>
      <c r="AN67" s="73">
        <v>99.999836261791202</v>
      </c>
      <c r="AO67" s="75">
        <v>48.515315233265788</v>
      </c>
      <c r="AP67" s="75">
        <v>51.484684766734212</v>
      </c>
      <c r="AQ67" s="73">
        <v>100</v>
      </c>
      <c r="AR67" s="75">
        <v>48.49935281408716</v>
      </c>
      <c r="AS67" s="75">
        <v>51.50064718591284</v>
      </c>
      <c r="AT67" s="73">
        <v>100.0003231889702</v>
      </c>
      <c r="AU67" s="75">
        <v>48.492008294476399</v>
      </c>
      <c r="AV67" s="75">
        <v>51.507991705523601</v>
      </c>
      <c r="AW67" s="73">
        <v>100.00064248461651</v>
      </c>
      <c r="AX67" s="75">
        <v>48.494828368268735</v>
      </c>
      <c r="AY67" s="75">
        <v>51.505171631731258</v>
      </c>
      <c r="AZ67" s="73">
        <v>99.999840283146042</v>
      </c>
    </row>
    <row r="68" spans="1:52" s="48" customFormat="1" ht="13.2" x14ac:dyDescent="0.25">
      <c r="A68" s="55"/>
      <c r="B68" s="75"/>
      <c r="C68" s="75"/>
      <c r="D68" s="73"/>
      <c r="E68" s="75"/>
      <c r="F68" s="75"/>
      <c r="G68" s="73"/>
      <c r="H68" s="75"/>
      <c r="I68" s="75"/>
      <c r="J68" s="73"/>
      <c r="K68" s="75"/>
      <c r="L68" s="75"/>
      <c r="M68" s="73"/>
      <c r="N68" s="75"/>
      <c r="O68" s="75"/>
      <c r="P68" s="73"/>
      <c r="Q68" s="75"/>
      <c r="R68" s="75"/>
      <c r="S68" s="73"/>
      <c r="T68" s="75"/>
      <c r="U68" s="75"/>
      <c r="V68" s="73"/>
      <c r="W68" s="75"/>
      <c r="X68" s="75"/>
      <c r="Y68" s="73"/>
      <c r="Z68" s="75"/>
      <c r="AA68" s="75"/>
      <c r="AB68" s="73"/>
      <c r="AC68" s="75"/>
      <c r="AD68" s="75"/>
      <c r="AE68" s="73"/>
      <c r="AF68" s="75"/>
      <c r="AG68" s="75"/>
      <c r="AH68" s="73"/>
      <c r="AI68" s="75"/>
      <c r="AJ68" s="75"/>
      <c r="AK68" s="73"/>
      <c r="AL68" s="75"/>
      <c r="AM68" s="75"/>
      <c r="AN68" s="73"/>
      <c r="AO68" s="75"/>
      <c r="AP68" s="75"/>
      <c r="AQ68" s="73"/>
      <c r="AR68" s="75"/>
      <c r="AS68" s="75"/>
      <c r="AT68" s="73"/>
      <c r="AU68" s="75"/>
      <c r="AV68" s="75"/>
      <c r="AW68" s="73"/>
      <c r="AX68" s="75"/>
      <c r="AY68" s="75"/>
      <c r="AZ68" s="73"/>
    </row>
    <row r="69" spans="1:52" x14ac:dyDescent="0.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</row>
    <row r="70" spans="1:52" ht="21" x14ac:dyDescent="0.4">
      <c r="A70" s="77" t="s">
        <v>21</v>
      </c>
      <c r="B70" s="78"/>
      <c r="C70" s="78"/>
      <c r="D70" s="78"/>
      <c r="E70" s="78"/>
      <c r="F70" s="79"/>
      <c r="G70" s="79"/>
      <c r="H70" s="79"/>
      <c r="I70" s="80"/>
      <c r="J70" s="80"/>
      <c r="K70" s="80"/>
      <c r="L70" s="80"/>
      <c r="M70" s="80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</row>
    <row r="71" spans="1:52" s="48" customFormat="1" ht="13.2" x14ac:dyDescent="0.25">
      <c r="A71" s="81"/>
      <c r="B71" s="75"/>
      <c r="C71" s="75"/>
      <c r="D71" s="73"/>
      <c r="E71" s="75"/>
      <c r="F71" s="75"/>
      <c r="G71" s="73"/>
      <c r="H71" s="75"/>
      <c r="I71" s="75"/>
      <c r="J71" s="73"/>
      <c r="K71" s="75"/>
      <c r="L71" s="75"/>
      <c r="M71" s="73"/>
      <c r="N71" s="75"/>
      <c r="O71" s="75"/>
      <c r="P71" s="73"/>
      <c r="Q71" s="75"/>
      <c r="R71" s="75"/>
      <c r="S71" s="73"/>
      <c r="T71" s="75"/>
      <c r="U71" s="75"/>
      <c r="V71" s="73"/>
      <c r="W71" s="75"/>
      <c r="X71" s="75"/>
      <c r="Y71" s="73"/>
      <c r="Z71" s="75"/>
      <c r="AA71" s="75"/>
      <c r="AB71" s="73"/>
      <c r="AC71" s="75"/>
      <c r="AD71" s="75"/>
      <c r="AE71" s="73"/>
      <c r="AF71" s="75"/>
      <c r="AG71" s="75"/>
      <c r="AH71" s="73"/>
      <c r="AI71" s="75"/>
      <c r="AJ71" s="75"/>
      <c r="AK71" s="73"/>
      <c r="AL71" s="75"/>
      <c r="AM71" s="75"/>
      <c r="AN71" s="73"/>
      <c r="AO71" s="75"/>
      <c r="AP71" s="75"/>
      <c r="AQ71" s="73"/>
      <c r="AR71" s="75"/>
      <c r="AS71" s="75"/>
      <c r="AT71" s="73"/>
      <c r="AU71" s="75"/>
      <c r="AV71" s="75"/>
      <c r="AW71" s="73"/>
      <c r="AX71" s="75"/>
      <c r="AY71" s="75"/>
      <c r="AZ71" s="73"/>
    </row>
    <row r="72" spans="1:52" s="70" customFormat="1" ht="13.2" x14ac:dyDescent="0.25">
      <c r="A72" s="66"/>
      <c r="B72" s="67"/>
      <c r="C72" s="68">
        <v>2014</v>
      </c>
      <c r="D72" s="67"/>
      <c r="E72" s="67"/>
      <c r="F72" s="68">
        <v>2015</v>
      </c>
      <c r="G72" s="67"/>
      <c r="H72" s="67"/>
      <c r="I72" s="68">
        <v>2016</v>
      </c>
      <c r="J72" s="67"/>
      <c r="K72" s="67"/>
      <c r="L72" s="68">
        <v>2017</v>
      </c>
      <c r="M72" s="67"/>
      <c r="N72" s="67"/>
      <c r="O72" s="68">
        <v>2018</v>
      </c>
      <c r="P72" s="67"/>
      <c r="Q72" s="67"/>
      <c r="R72" s="68">
        <v>2019</v>
      </c>
      <c r="S72" s="67"/>
      <c r="T72" s="67"/>
      <c r="U72" s="68">
        <v>2020</v>
      </c>
      <c r="V72" s="67"/>
      <c r="W72" s="67"/>
      <c r="X72" s="68">
        <v>2021</v>
      </c>
      <c r="Y72" s="67"/>
      <c r="Z72" s="67"/>
      <c r="AA72" s="68">
        <v>2022</v>
      </c>
      <c r="AB72" s="67"/>
      <c r="AC72" s="67"/>
      <c r="AD72" s="68">
        <v>2023</v>
      </c>
      <c r="AE72" s="67"/>
      <c r="AF72" s="67"/>
      <c r="AG72" s="68">
        <v>2024</v>
      </c>
      <c r="AH72" s="67"/>
      <c r="AI72" s="67"/>
      <c r="AJ72" s="68">
        <v>2025</v>
      </c>
      <c r="AK72" s="67"/>
      <c r="AL72" s="67"/>
      <c r="AM72" s="68">
        <v>2026</v>
      </c>
      <c r="AN72" s="67"/>
      <c r="AO72" s="67"/>
      <c r="AP72" s="68">
        <v>2027</v>
      </c>
      <c r="AQ72" s="67"/>
      <c r="AR72" s="67"/>
      <c r="AS72" s="68">
        <v>2028</v>
      </c>
      <c r="AT72" s="67"/>
      <c r="AU72" s="67"/>
      <c r="AV72" s="68">
        <v>2029</v>
      </c>
      <c r="AW72" s="67"/>
      <c r="AX72" s="67"/>
      <c r="AY72" s="68">
        <v>2030</v>
      </c>
      <c r="AZ72" s="67"/>
    </row>
    <row r="73" spans="1:52" s="82" customFormat="1" x14ac:dyDescent="0.3">
      <c r="A73" s="71"/>
      <c r="B73" s="71" t="s">
        <v>14</v>
      </c>
      <c r="C73" s="71" t="s">
        <v>15</v>
      </c>
      <c r="D73" s="71" t="s">
        <v>10</v>
      </c>
      <c r="E73" s="71" t="s">
        <v>14</v>
      </c>
      <c r="F73" s="71" t="s">
        <v>15</v>
      </c>
      <c r="G73" s="71" t="s">
        <v>10</v>
      </c>
      <c r="H73" s="71" t="s">
        <v>14</v>
      </c>
      <c r="I73" s="71" t="s">
        <v>15</v>
      </c>
      <c r="J73" s="71" t="s">
        <v>10</v>
      </c>
      <c r="K73" s="71" t="s">
        <v>14</v>
      </c>
      <c r="L73" s="71" t="s">
        <v>15</v>
      </c>
      <c r="M73" s="71" t="s">
        <v>10</v>
      </c>
      <c r="N73" s="71" t="s">
        <v>14</v>
      </c>
      <c r="O73" s="71" t="s">
        <v>15</v>
      </c>
      <c r="P73" s="71" t="s">
        <v>10</v>
      </c>
      <c r="Q73" s="71" t="s">
        <v>14</v>
      </c>
      <c r="R73" s="71" t="s">
        <v>15</v>
      </c>
      <c r="S73" s="71" t="s">
        <v>10</v>
      </c>
      <c r="T73" s="71" t="s">
        <v>14</v>
      </c>
      <c r="U73" s="71" t="s">
        <v>15</v>
      </c>
      <c r="V73" s="71" t="s">
        <v>10</v>
      </c>
      <c r="W73" s="71" t="s">
        <v>14</v>
      </c>
      <c r="X73" s="71" t="s">
        <v>15</v>
      </c>
      <c r="Y73" s="71" t="s">
        <v>10</v>
      </c>
      <c r="Z73" s="71" t="s">
        <v>14</v>
      </c>
      <c r="AA73" s="71" t="s">
        <v>15</v>
      </c>
      <c r="AB73" s="71" t="s">
        <v>10</v>
      </c>
      <c r="AC73" s="71" t="s">
        <v>14</v>
      </c>
      <c r="AD73" s="71" t="s">
        <v>15</v>
      </c>
      <c r="AE73" s="71" t="s">
        <v>10</v>
      </c>
      <c r="AF73" s="71" t="s">
        <v>14</v>
      </c>
      <c r="AG73" s="71" t="s">
        <v>15</v>
      </c>
      <c r="AH73" s="71" t="s">
        <v>10</v>
      </c>
      <c r="AI73" s="71" t="s">
        <v>14</v>
      </c>
      <c r="AJ73" s="71" t="s">
        <v>15</v>
      </c>
      <c r="AK73" s="71" t="s">
        <v>10</v>
      </c>
      <c r="AL73" s="71" t="s">
        <v>14</v>
      </c>
      <c r="AM73" s="71" t="s">
        <v>15</v>
      </c>
      <c r="AN73" s="71" t="s">
        <v>10</v>
      </c>
      <c r="AO73" s="71" t="s">
        <v>14</v>
      </c>
      <c r="AP73" s="71" t="s">
        <v>15</v>
      </c>
      <c r="AQ73" s="71" t="s">
        <v>10</v>
      </c>
      <c r="AR73" s="71" t="s">
        <v>14</v>
      </c>
      <c r="AS73" s="71" t="s">
        <v>15</v>
      </c>
      <c r="AT73" s="71" t="s">
        <v>10</v>
      </c>
      <c r="AU73" s="71" t="s">
        <v>14</v>
      </c>
      <c r="AV73" s="71" t="s">
        <v>15</v>
      </c>
      <c r="AW73" s="71" t="s">
        <v>10</v>
      </c>
      <c r="AX73" s="71" t="s">
        <v>14</v>
      </c>
      <c r="AY73" s="71" t="s">
        <v>15</v>
      </c>
      <c r="AZ73" s="71" t="s">
        <v>10</v>
      </c>
    </row>
    <row r="74" spans="1:52" s="48" customFormat="1" ht="13.2" x14ac:dyDescent="0.25">
      <c r="A74" s="72" t="s">
        <v>22</v>
      </c>
      <c r="B74" s="83">
        <v>15225</v>
      </c>
      <c r="C74" s="83">
        <v>14654</v>
      </c>
      <c r="D74" s="84">
        <v>29879</v>
      </c>
      <c r="E74" s="83">
        <v>15260</v>
      </c>
      <c r="F74" s="83">
        <v>14691</v>
      </c>
      <c r="G74" s="84">
        <v>29951</v>
      </c>
      <c r="H74" s="83">
        <v>15365</v>
      </c>
      <c r="I74" s="83">
        <v>14768</v>
      </c>
      <c r="J74" s="84">
        <v>30133</v>
      </c>
      <c r="K74" s="83">
        <v>15518</v>
      </c>
      <c r="L74" s="83">
        <v>14878</v>
      </c>
      <c r="M74" s="84">
        <v>30396</v>
      </c>
      <c r="N74" s="83">
        <v>15680</v>
      </c>
      <c r="O74" s="83">
        <v>15002</v>
      </c>
      <c r="P74" s="84">
        <v>30682</v>
      </c>
      <c r="Q74" s="83">
        <v>15805</v>
      </c>
      <c r="R74" s="83">
        <v>15107</v>
      </c>
      <c r="S74" s="84">
        <v>30912</v>
      </c>
      <c r="T74" s="83">
        <v>15456</v>
      </c>
      <c r="U74" s="83">
        <v>14770</v>
      </c>
      <c r="V74" s="84">
        <v>30226</v>
      </c>
      <c r="W74" s="83">
        <v>14980</v>
      </c>
      <c r="X74" s="83">
        <v>14328</v>
      </c>
      <c r="Y74" s="84">
        <v>29308</v>
      </c>
      <c r="Z74" s="83">
        <v>14360</v>
      </c>
      <c r="AA74" s="83">
        <v>13758</v>
      </c>
      <c r="AB74" s="84">
        <v>28118</v>
      </c>
      <c r="AC74" s="83">
        <v>13592</v>
      </c>
      <c r="AD74" s="83">
        <v>13046</v>
      </c>
      <c r="AE74" s="84">
        <v>26638</v>
      </c>
      <c r="AF74" s="83">
        <v>12717</v>
      </c>
      <c r="AG74" s="83">
        <v>12210</v>
      </c>
      <c r="AH74" s="84">
        <v>24927</v>
      </c>
      <c r="AI74" s="83">
        <v>12738</v>
      </c>
      <c r="AJ74" s="83">
        <v>12228</v>
      </c>
      <c r="AK74" s="84">
        <v>24966</v>
      </c>
      <c r="AL74" s="83">
        <v>12780</v>
      </c>
      <c r="AM74" s="83">
        <v>12260</v>
      </c>
      <c r="AN74" s="84">
        <v>25040</v>
      </c>
      <c r="AO74" s="83">
        <v>12853</v>
      </c>
      <c r="AP74" s="83">
        <v>12324</v>
      </c>
      <c r="AQ74" s="84">
        <v>25177</v>
      </c>
      <c r="AR74" s="83">
        <v>12975</v>
      </c>
      <c r="AS74" s="83">
        <v>12432</v>
      </c>
      <c r="AT74" s="84">
        <v>25407</v>
      </c>
      <c r="AU74" s="83">
        <v>13143</v>
      </c>
      <c r="AV74" s="83">
        <v>12590</v>
      </c>
      <c r="AW74" s="84">
        <v>25733</v>
      </c>
      <c r="AX74" s="83">
        <v>13006</v>
      </c>
      <c r="AY74" s="83">
        <v>12457</v>
      </c>
      <c r="AZ74" s="84">
        <v>25463</v>
      </c>
    </row>
    <row r="75" spans="1:52" s="48" customFormat="1" ht="13.2" x14ac:dyDescent="0.25">
      <c r="A75" s="72" t="s">
        <v>23</v>
      </c>
      <c r="B75" s="56">
        <v>29418</v>
      </c>
      <c r="C75" s="56">
        <v>28308</v>
      </c>
      <c r="D75" s="84">
        <v>57726</v>
      </c>
      <c r="E75" s="56">
        <v>29603</v>
      </c>
      <c r="F75" s="56">
        <v>28479</v>
      </c>
      <c r="G75" s="84">
        <v>58082</v>
      </c>
      <c r="H75" s="56">
        <v>29863</v>
      </c>
      <c r="I75" s="56">
        <v>28724</v>
      </c>
      <c r="J75" s="84">
        <v>58587</v>
      </c>
      <c r="K75" s="56">
        <v>30252</v>
      </c>
      <c r="L75" s="56">
        <v>29094</v>
      </c>
      <c r="M75" s="84">
        <v>59346</v>
      </c>
      <c r="N75" s="56">
        <v>30809</v>
      </c>
      <c r="O75" s="56">
        <v>29626</v>
      </c>
      <c r="P75" s="84">
        <v>60435</v>
      </c>
      <c r="Q75" s="56">
        <v>31516</v>
      </c>
      <c r="R75" s="56">
        <v>30316</v>
      </c>
      <c r="S75" s="84">
        <v>61832</v>
      </c>
      <c r="T75" s="56">
        <v>31230</v>
      </c>
      <c r="U75" s="56">
        <v>30042</v>
      </c>
      <c r="V75" s="84">
        <v>61272</v>
      </c>
      <c r="W75" s="56">
        <v>30929</v>
      </c>
      <c r="X75" s="56">
        <v>29752</v>
      </c>
      <c r="Y75" s="84">
        <v>60681</v>
      </c>
      <c r="Z75" s="56">
        <v>30550</v>
      </c>
      <c r="AA75" s="56">
        <v>29385</v>
      </c>
      <c r="AB75" s="84">
        <v>59935</v>
      </c>
      <c r="AC75" s="56">
        <v>30029</v>
      </c>
      <c r="AD75" s="56">
        <v>28881</v>
      </c>
      <c r="AE75" s="84">
        <v>58910</v>
      </c>
      <c r="AF75" s="56">
        <v>29334</v>
      </c>
      <c r="AG75" s="56">
        <v>28206</v>
      </c>
      <c r="AH75" s="84">
        <v>57540</v>
      </c>
      <c r="AI75" s="56">
        <v>28958</v>
      </c>
      <c r="AJ75" s="56">
        <v>27845</v>
      </c>
      <c r="AK75" s="84">
        <v>56803</v>
      </c>
      <c r="AL75" s="56">
        <v>28450</v>
      </c>
      <c r="AM75" s="56">
        <v>27364</v>
      </c>
      <c r="AN75" s="84">
        <v>55814</v>
      </c>
      <c r="AO75" s="56">
        <v>27821</v>
      </c>
      <c r="AP75" s="56">
        <v>26771</v>
      </c>
      <c r="AQ75" s="84">
        <v>54592</v>
      </c>
      <c r="AR75" s="56">
        <v>27107</v>
      </c>
      <c r="AS75" s="56">
        <v>26095</v>
      </c>
      <c r="AT75" s="84">
        <v>53202</v>
      </c>
      <c r="AU75" s="56">
        <v>26342</v>
      </c>
      <c r="AV75" s="56">
        <v>25363</v>
      </c>
      <c r="AW75" s="84">
        <v>51705</v>
      </c>
      <c r="AX75" s="56">
        <v>26201</v>
      </c>
      <c r="AY75" s="56">
        <v>25225</v>
      </c>
      <c r="AZ75" s="84">
        <v>51426</v>
      </c>
    </row>
    <row r="76" spans="1:52" s="48" customFormat="1" ht="13.2" x14ac:dyDescent="0.25">
      <c r="A76" s="72" t="s">
        <v>24</v>
      </c>
      <c r="B76" s="56">
        <v>15306</v>
      </c>
      <c r="C76" s="56">
        <v>14754</v>
      </c>
      <c r="D76" s="84">
        <v>30060</v>
      </c>
      <c r="E76" s="56">
        <v>15209</v>
      </c>
      <c r="F76" s="56">
        <v>14623</v>
      </c>
      <c r="G76" s="84">
        <v>29832</v>
      </c>
      <c r="H76" s="56">
        <v>15026</v>
      </c>
      <c r="I76" s="56">
        <v>14448</v>
      </c>
      <c r="J76" s="84">
        <v>29474</v>
      </c>
      <c r="K76" s="56">
        <v>14817</v>
      </c>
      <c r="L76" s="56">
        <v>14267</v>
      </c>
      <c r="M76" s="84">
        <v>29084</v>
      </c>
      <c r="N76" s="56">
        <v>14654</v>
      </c>
      <c r="O76" s="56">
        <v>14137</v>
      </c>
      <c r="P76" s="84">
        <v>28791</v>
      </c>
      <c r="Q76" s="56">
        <v>14595</v>
      </c>
      <c r="R76" s="56">
        <v>14093</v>
      </c>
      <c r="S76" s="84">
        <v>28688</v>
      </c>
      <c r="T76" s="56">
        <v>14803</v>
      </c>
      <c r="U76" s="56">
        <v>14291</v>
      </c>
      <c r="V76" s="84">
        <v>29094</v>
      </c>
      <c r="W76" s="56">
        <v>15158</v>
      </c>
      <c r="X76" s="56">
        <v>14616</v>
      </c>
      <c r="Y76" s="84">
        <v>29774</v>
      </c>
      <c r="Z76" s="56">
        <v>15637</v>
      </c>
      <c r="AA76" s="56">
        <v>15048</v>
      </c>
      <c r="AB76" s="84">
        <v>30685</v>
      </c>
      <c r="AC76" s="56">
        <v>16202</v>
      </c>
      <c r="AD76" s="56">
        <v>15568</v>
      </c>
      <c r="AE76" s="84">
        <v>31770</v>
      </c>
      <c r="AF76" s="56">
        <v>16793</v>
      </c>
      <c r="AG76" s="56">
        <v>16129</v>
      </c>
      <c r="AH76" s="84">
        <v>32922</v>
      </c>
      <c r="AI76" s="56">
        <v>16462</v>
      </c>
      <c r="AJ76" s="56">
        <v>15814</v>
      </c>
      <c r="AK76" s="84">
        <v>32276</v>
      </c>
      <c r="AL76" s="56">
        <v>16030</v>
      </c>
      <c r="AM76" s="56">
        <v>15408</v>
      </c>
      <c r="AN76" s="84">
        <v>31438</v>
      </c>
      <c r="AO76" s="56">
        <v>15493</v>
      </c>
      <c r="AP76" s="56">
        <v>14904</v>
      </c>
      <c r="AQ76" s="84">
        <v>30397</v>
      </c>
      <c r="AR76" s="56">
        <v>14857</v>
      </c>
      <c r="AS76" s="56">
        <v>14305</v>
      </c>
      <c r="AT76" s="84">
        <v>29162</v>
      </c>
      <c r="AU76" s="56">
        <v>14150</v>
      </c>
      <c r="AV76" s="56">
        <v>13625</v>
      </c>
      <c r="AW76" s="84">
        <v>27775</v>
      </c>
      <c r="AX76" s="56">
        <v>14066</v>
      </c>
      <c r="AY76" s="56">
        <v>13543</v>
      </c>
      <c r="AZ76" s="84">
        <v>27609</v>
      </c>
    </row>
    <row r="77" spans="1:52" s="48" customFormat="1" ht="13.2" x14ac:dyDescent="0.25">
      <c r="A77" s="72" t="s">
        <v>25</v>
      </c>
      <c r="B77" s="56">
        <v>15032</v>
      </c>
      <c r="C77" s="56">
        <v>14889</v>
      </c>
      <c r="D77" s="84">
        <v>29921</v>
      </c>
      <c r="E77" s="56">
        <v>15031</v>
      </c>
      <c r="F77" s="56">
        <v>14775</v>
      </c>
      <c r="G77" s="84">
        <v>29806</v>
      </c>
      <c r="H77" s="56">
        <v>15080</v>
      </c>
      <c r="I77" s="56">
        <v>14708</v>
      </c>
      <c r="J77" s="84">
        <v>29788</v>
      </c>
      <c r="K77" s="56">
        <v>15159</v>
      </c>
      <c r="L77" s="56">
        <v>14679</v>
      </c>
      <c r="M77" s="84">
        <v>29838</v>
      </c>
      <c r="N77" s="56">
        <v>15222</v>
      </c>
      <c r="O77" s="56">
        <v>14655</v>
      </c>
      <c r="P77" s="84">
        <v>29877</v>
      </c>
      <c r="Q77" s="56">
        <v>15241</v>
      </c>
      <c r="R77" s="56">
        <v>14622</v>
      </c>
      <c r="S77" s="84">
        <v>29863</v>
      </c>
      <c r="T77" s="56">
        <v>15214</v>
      </c>
      <c r="U77" s="56">
        <v>14583</v>
      </c>
      <c r="V77" s="84">
        <v>29797</v>
      </c>
      <c r="W77" s="56">
        <v>15152</v>
      </c>
      <c r="X77" s="56">
        <v>14546</v>
      </c>
      <c r="Y77" s="84">
        <v>29698</v>
      </c>
      <c r="Z77" s="56">
        <v>15094</v>
      </c>
      <c r="AA77" s="56">
        <v>14528</v>
      </c>
      <c r="AB77" s="84">
        <v>29622</v>
      </c>
      <c r="AC77" s="56">
        <v>15089</v>
      </c>
      <c r="AD77" s="56">
        <v>14561</v>
      </c>
      <c r="AE77" s="84">
        <v>29650</v>
      </c>
      <c r="AF77" s="56">
        <v>15175</v>
      </c>
      <c r="AG77" s="56">
        <v>14670</v>
      </c>
      <c r="AH77" s="84">
        <v>29845</v>
      </c>
      <c r="AI77" s="56">
        <v>15281</v>
      </c>
      <c r="AJ77" s="56">
        <v>14773</v>
      </c>
      <c r="AK77" s="84">
        <v>30054</v>
      </c>
      <c r="AL77" s="56">
        <v>15490</v>
      </c>
      <c r="AM77" s="56">
        <v>14953</v>
      </c>
      <c r="AN77" s="84">
        <v>30443</v>
      </c>
      <c r="AO77" s="56">
        <v>15787</v>
      </c>
      <c r="AP77" s="56">
        <v>15205</v>
      </c>
      <c r="AQ77" s="84">
        <v>30992</v>
      </c>
      <c r="AR77" s="56">
        <v>16146</v>
      </c>
      <c r="AS77" s="56">
        <v>15519</v>
      </c>
      <c r="AT77" s="84">
        <v>31665</v>
      </c>
      <c r="AU77" s="56">
        <v>16516</v>
      </c>
      <c r="AV77" s="56">
        <v>15863</v>
      </c>
      <c r="AW77" s="84">
        <v>32379</v>
      </c>
      <c r="AX77" s="56">
        <v>16159</v>
      </c>
      <c r="AY77" s="56">
        <v>15520</v>
      </c>
      <c r="AZ77" s="84">
        <v>31679</v>
      </c>
    </row>
    <row r="78" spans="1:52" s="85" customFormat="1" ht="12" x14ac:dyDescent="0.25">
      <c r="A78" s="74" t="s">
        <v>26</v>
      </c>
      <c r="B78" s="83">
        <v>174344</v>
      </c>
      <c r="C78" s="83">
        <v>193108</v>
      </c>
      <c r="D78" s="84">
        <v>367452</v>
      </c>
      <c r="E78" s="83">
        <v>177267</v>
      </c>
      <c r="F78" s="83">
        <v>196700</v>
      </c>
      <c r="G78" s="84">
        <v>373967</v>
      </c>
      <c r="H78" s="83">
        <v>180207</v>
      </c>
      <c r="I78" s="83">
        <v>200466</v>
      </c>
      <c r="J78" s="84">
        <v>380673</v>
      </c>
      <c r="K78" s="83">
        <v>183148</v>
      </c>
      <c r="L78" s="83">
        <v>204248</v>
      </c>
      <c r="M78" s="84">
        <v>387396</v>
      </c>
      <c r="N78" s="83">
        <v>186078</v>
      </c>
      <c r="O78" s="83">
        <v>207854</v>
      </c>
      <c r="P78" s="84">
        <v>393932</v>
      </c>
      <c r="Q78" s="83">
        <v>189008</v>
      </c>
      <c r="R78" s="83">
        <v>211181</v>
      </c>
      <c r="S78" s="84">
        <v>400189</v>
      </c>
      <c r="T78" s="83">
        <v>191922</v>
      </c>
      <c r="U78" s="83">
        <v>214164</v>
      </c>
      <c r="V78" s="84">
        <v>406086</v>
      </c>
      <c r="W78" s="83">
        <v>194842</v>
      </c>
      <c r="X78" s="83">
        <v>216880</v>
      </c>
      <c r="Y78" s="84">
        <v>411722</v>
      </c>
      <c r="Z78" s="83">
        <v>197775</v>
      </c>
      <c r="AA78" s="83">
        <v>219452</v>
      </c>
      <c r="AB78" s="84">
        <v>417227</v>
      </c>
      <c r="AC78" s="83">
        <v>200701</v>
      </c>
      <c r="AD78" s="83">
        <v>222046</v>
      </c>
      <c r="AE78" s="84">
        <v>422747</v>
      </c>
      <c r="AF78" s="83">
        <v>203615</v>
      </c>
      <c r="AG78" s="83">
        <v>224793</v>
      </c>
      <c r="AH78" s="84">
        <v>428408</v>
      </c>
      <c r="AI78" s="83">
        <v>206624</v>
      </c>
      <c r="AJ78" s="83">
        <v>227840</v>
      </c>
      <c r="AK78" s="84">
        <v>434464</v>
      </c>
      <c r="AL78" s="83">
        <v>209623</v>
      </c>
      <c r="AM78" s="83">
        <v>231055</v>
      </c>
      <c r="AN78" s="84">
        <v>440678</v>
      </c>
      <c r="AO78" s="83">
        <v>212631</v>
      </c>
      <c r="AP78" s="83">
        <v>234357</v>
      </c>
      <c r="AQ78" s="84">
        <v>446988</v>
      </c>
      <c r="AR78" s="83">
        <v>215648</v>
      </c>
      <c r="AS78" s="83">
        <v>237650</v>
      </c>
      <c r="AT78" s="84">
        <v>453298</v>
      </c>
      <c r="AU78" s="83">
        <v>218679</v>
      </c>
      <c r="AV78" s="83">
        <v>240851</v>
      </c>
      <c r="AW78" s="84">
        <v>459530</v>
      </c>
      <c r="AX78" s="83">
        <v>221211</v>
      </c>
      <c r="AY78" s="83">
        <v>243423</v>
      </c>
      <c r="AZ78" s="84">
        <v>464634</v>
      </c>
    </row>
    <row r="79" spans="1:52" s="85" customFormat="1" ht="12" x14ac:dyDescent="0.25">
      <c r="A79" s="74" t="s">
        <v>27</v>
      </c>
      <c r="B79" s="83">
        <v>159774</v>
      </c>
      <c r="C79" s="83">
        <v>177994</v>
      </c>
      <c r="D79" s="84">
        <v>337768</v>
      </c>
      <c r="E79" s="83">
        <v>162711</v>
      </c>
      <c r="F79" s="83">
        <v>181709</v>
      </c>
      <c r="G79" s="84">
        <v>344420</v>
      </c>
      <c r="H79" s="83">
        <v>165665</v>
      </c>
      <c r="I79" s="83">
        <v>185613</v>
      </c>
      <c r="J79" s="84">
        <v>351278</v>
      </c>
      <c r="K79" s="83">
        <v>168617</v>
      </c>
      <c r="L79" s="83">
        <v>189536</v>
      </c>
      <c r="M79" s="84">
        <v>358153</v>
      </c>
      <c r="N79" s="83">
        <v>171563</v>
      </c>
      <c r="O79" s="83">
        <v>193273</v>
      </c>
      <c r="P79" s="84">
        <v>364836</v>
      </c>
      <c r="Q79" s="83">
        <v>174515</v>
      </c>
      <c r="R79" s="83">
        <v>196716</v>
      </c>
      <c r="S79" s="84">
        <v>371231</v>
      </c>
      <c r="T79" s="83">
        <v>177480</v>
      </c>
      <c r="U79" s="83">
        <v>199807</v>
      </c>
      <c r="V79" s="84">
        <v>377287</v>
      </c>
      <c r="W79" s="83">
        <v>180459</v>
      </c>
      <c r="X79" s="83">
        <v>202615</v>
      </c>
      <c r="Y79" s="84">
        <v>383074</v>
      </c>
      <c r="Z79" s="83">
        <v>183453</v>
      </c>
      <c r="AA79" s="83">
        <v>205262</v>
      </c>
      <c r="AB79" s="84">
        <v>388715</v>
      </c>
      <c r="AC79" s="83">
        <v>186435</v>
      </c>
      <c r="AD79" s="83">
        <v>207920</v>
      </c>
      <c r="AE79" s="84">
        <v>394355</v>
      </c>
      <c r="AF79" s="83">
        <v>189387</v>
      </c>
      <c r="AG79" s="83">
        <v>210707</v>
      </c>
      <c r="AH79" s="84">
        <v>400094</v>
      </c>
      <c r="AI79" s="83">
        <v>192285</v>
      </c>
      <c r="AJ79" s="83">
        <v>213657</v>
      </c>
      <c r="AK79" s="84">
        <v>405942</v>
      </c>
      <c r="AL79" s="83">
        <v>195114</v>
      </c>
      <c r="AM79" s="83">
        <v>216716</v>
      </c>
      <c r="AN79" s="84">
        <v>411830</v>
      </c>
      <c r="AO79" s="83">
        <v>197871</v>
      </c>
      <c r="AP79" s="83">
        <v>219784</v>
      </c>
      <c r="AQ79" s="84">
        <v>417655</v>
      </c>
      <c r="AR79" s="83">
        <v>200539</v>
      </c>
      <c r="AS79" s="83">
        <v>222751</v>
      </c>
      <c r="AT79" s="84">
        <v>423290</v>
      </c>
      <c r="AU79" s="83">
        <v>203142</v>
      </c>
      <c r="AV79" s="83">
        <v>225537</v>
      </c>
      <c r="AW79" s="84">
        <v>428679</v>
      </c>
      <c r="AX79" s="83">
        <v>205849</v>
      </c>
      <c r="AY79" s="83">
        <v>228271</v>
      </c>
      <c r="AZ79" s="84">
        <v>434120</v>
      </c>
    </row>
    <row r="80" spans="1:52" s="85" customFormat="1" ht="12" x14ac:dyDescent="0.25">
      <c r="A80" s="74"/>
      <c r="B80" s="83"/>
      <c r="C80" s="83"/>
      <c r="D80" s="84"/>
      <c r="E80" s="83"/>
      <c r="F80" s="83"/>
      <c r="G80" s="84"/>
      <c r="H80" s="83"/>
      <c r="I80" s="83"/>
      <c r="J80" s="84"/>
      <c r="K80" s="83"/>
      <c r="L80" s="83"/>
      <c r="M80" s="84"/>
      <c r="N80" s="83"/>
      <c r="O80" s="83"/>
      <c r="P80" s="84"/>
      <c r="Q80" s="83"/>
      <c r="R80" s="83"/>
      <c r="S80" s="84"/>
      <c r="T80" s="83"/>
      <c r="U80" s="83"/>
      <c r="V80" s="84"/>
      <c r="W80" s="83"/>
      <c r="X80" s="83"/>
      <c r="Y80" s="84"/>
      <c r="Z80" s="83"/>
      <c r="AA80" s="83"/>
      <c r="AB80" s="84"/>
      <c r="AC80" s="83"/>
      <c r="AD80" s="83"/>
      <c r="AE80" s="84"/>
      <c r="AF80" s="83"/>
      <c r="AG80" s="83"/>
      <c r="AH80" s="84"/>
      <c r="AI80" s="83"/>
      <c r="AJ80" s="83"/>
      <c r="AK80" s="84"/>
      <c r="AL80" s="83"/>
      <c r="AM80" s="83"/>
      <c r="AN80" s="84"/>
      <c r="AO80" s="83"/>
      <c r="AP80" s="83"/>
      <c r="AQ80" s="84"/>
      <c r="AR80" s="83"/>
      <c r="AS80" s="83"/>
      <c r="AT80" s="84"/>
      <c r="AU80" s="83"/>
      <c r="AV80" s="83"/>
      <c r="AW80" s="84"/>
      <c r="AX80" s="83"/>
      <c r="AY80" s="83"/>
      <c r="AZ80" s="84"/>
    </row>
    <row r="81" spans="1:52" s="48" customFormat="1" ht="13.2" x14ac:dyDescent="0.25">
      <c r="A81" s="72" t="s">
        <v>28</v>
      </c>
      <c r="B81" s="56">
        <v>77662</v>
      </c>
      <c r="C81" s="56">
        <v>74394</v>
      </c>
      <c r="D81" s="84">
        <v>152056</v>
      </c>
      <c r="E81" s="56">
        <v>77252</v>
      </c>
      <c r="F81" s="56">
        <v>73973</v>
      </c>
      <c r="G81" s="84">
        <v>151225</v>
      </c>
      <c r="H81" s="56">
        <v>76677</v>
      </c>
      <c r="I81" s="56">
        <v>73431</v>
      </c>
      <c r="J81" s="84">
        <v>150108</v>
      </c>
      <c r="K81" s="56">
        <v>76044</v>
      </c>
      <c r="L81" s="56">
        <v>72860</v>
      </c>
      <c r="M81" s="84">
        <v>148904</v>
      </c>
      <c r="N81" s="56">
        <v>75471</v>
      </c>
      <c r="O81" s="56">
        <v>72354</v>
      </c>
      <c r="P81" s="84">
        <v>147825</v>
      </c>
      <c r="Q81" s="56">
        <v>75028</v>
      </c>
      <c r="R81" s="56">
        <v>71962</v>
      </c>
      <c r="S81" s="84">
        <v>146990</v>
      </c>
      <c r="T81" s="56">
        <v>74749</v>
      </c>
      <c r="U81" s="56">
        <v>71694</v>
      </c>
      <c r="V81" s="84">
        <v>146443</v>
      </c>
      <c r="W81" s="56">
        <v>74554</v>
      </c>
      <c r="X81" s="56">
        <v>71496</v>
      </c>
      <c r="Y81" s="84">
        <v>146050</v>
      </c>
      <c r="Z81" s="56">
        <v>74335</v>
      </c>
      <c r="AA81" s="56">
        <v>71265</v>
      </c>
      <c r="AB81" s="84">
        <v>145600</v>
      </c>
      <c r="AC81" s="56">
        <v>73969</v>
      </c>
      <c r="AD81" s="56">
        <v>70896</v>
      </c>
      <c r="AE81" s="84">
        <v>144865</v>
      </c>
      <c r="AF81" s="56">
        <v>73364</v>
      </c>
      <c r="AG81" s="56">
        <v>70301</v>
      </c>
      <c r="AH81" s="84">
        <v>143665</v>
      </c>
      <c r="AI81" s="56">
        <v>72459</v>
      </c>
      <c r="AJ81" s="56">
        <v>69432</v>
      </c>
      <c r="AK81" s="84">
        <v>141891</v>
      </c>
      <c r="AL81" s="56">
        <v>71287</v>
      </c>
      <c r="AM81" s="56">
        <v>68322</v>
      </c>
      <c r="AN81" s="84">
        <v>139609</v>
      </c>
      <c r="AO81" s="56">
        <v>69893</v>
      </c>
      <c r="AP81" s="56">
        <v>67004</v>
      </c>
      <c r="AQ81" s="84">
        <v>136897</v>
      </c>
      <c r="AR81" s="56">
        <v>68339</v>
      </c>
      <c r="AS81" s="56">
        <v>65533</v>
      </c>
      <c r="AT81" s="84">
        <v>133872</v>
      </c>
      <c r="AU81" s="56">
        <v>66710</v>
      </c>
      <c r="AV81" s="56">
        <v>63967</v>
      </c>
      <c r="AW81" s="84">
        <v>130677</v>
      </c>
      <c r="AX81" s="56">
        <v>66261</v>
      </c>
      <c r="AY81" s="56">
        <v>63533</v>
      </c>
      <c r="AZ81" s="84">
        <v>129794</v>
      </c>
    </row>
    <row r="82" spans="1:52" s="48" customFormat="1" ht="13.2" x14ac:dyDescent="0.25">
      <c r="A82" s="74" t="s">
        <v>29</v>
      </c>
      <c r="B82" s="56">
        <v>161819</v>
      </c>
      <c r="C82" s="56">
        <v>179636</v>
      </c>
      <c r="D82" s="84">
        <v>341455</v>
      </c>
      <c r="E82" s="56">
        <v>163581</v>
      </c>
      <c r="F82" s="56">
        <v>181561</v>
      </c>
      <c r="G82" s="84">
        <v>345142</v>
      </c>
      <c r="H82" s="56">
        <v>165106</v>
      </c>
      <c r="I82" s="56">
        <v>183172</v>
      </c>
      <c r="J82" s="84">
        <v>348278</v>
      </c>
      <c r="K82" s="56">
        <v>166504</v>
      </c>
      <c r="L82" s="56">
        <v>184592</v>
      </c>
      <c r="M82" s="84">
        <v>351096</v>
      </c>
      <c r="N82" s="56">
        <v>167847</v>
      </c>
      <c r="O82" s="56">
        <v>185912</v>
      </c>
      <c r="P82" s="84">
        <v>353759</v>
      </c>
      <c r="Q82" s="56">
        <v>169193</v>
      </c>
      <c r="R82" s="56">
        <v>187202</v>
      </c>
      <c r="S82" s="84">
        <v>356395</v>
      </c>
      <c r="T82" s="56">
        <v>170550</v>
      </c>
      <c r="U82" s="56">
        <v>188474</v>
      </c>
      <c r="V82" s="84">
        <v>359024</v>
      </c>
      <c r="W82" s="56">
        <v>171910</v>
      </c>
      <c r="X82" s="56">
        <v>189715</v>
      </c>
      <c r="Y82" s="84">
        <v>361625</v>
      </c>
      <c r="Z82" s="56">
        <v>173246</v>
      </c>
      <c r="AA82" s="56">
        <v>190873</v>
      </c>
      <c r="AB82" s="84">
        <v>364119</v>
      </c>
      <c r="AC82" s="56">
        <v>174499</v>
      </c>
      <c r="AD82" s="56">
        <v>191886</v>
      </c>
      <c r="AE82" s="84">
        <v>366385</v>
      </c>
      <c r="AF82" s="56">
        <v>175670</v>
      </c>
      <c r="AG82" s="56">
        <v>192753</v>
      </c>
      <c r="AH82" s="84">
        <v>368423</v>
      </c>
      <c r="AI82" s="56">
        <v>176819</v>
      </c>
      <c r="AJ82" s="56">
        <v>193526</v>
      </c>
      <c r="AK82" s="84">
        <v>370345</v>
      </c>
      <c r="AL82" s="56">
        <v>178001</v>
      </c>
      <c r="AM82" s="56">
        <v>194277</v>
      </c>
      <c r="AN82" s="84">
        <v>372278</v>
      </c>
      <c r="AO82" s="56">
        <v>179302</v>
      </c>
      <c r="AP82" s="56">
        <v>195102</v>
      </c>
      <c r="AQ82" s="84">
        <v>374404</v>
      </c>
      <c r="AR82" s="56">
        <v>180791</v>
      </c>
      <c r="AS82" s="56">
        <v>196117</v>
      </c>
      <c r="AT82" s="84">
        <v>376908</v>
      </c>
      <c r="AU82" s="56">
        <v>182467</v>
      </c>
      <c r="AV82" s="56">
        <v>197339</v>
      </c>
      <c r="AW82" s="84">
        <v>379806</v>
      </c>
      <c r="AX82" s="56">
        <v>183083</v>
      </c>
      <c r="AY82" s="56">
        <v>197565</v>
      </c>
      <c r="AZ82" s="84">
        <v>380648</v>
      </c>
    </row>
    <row r="83" spans="1:52" s="48" customFormat="1" ht="13.2" x14ac:dyDescent="0.25">
      <c r="A83" s="72" t="s">
        <v>9</v>
      </c>
      <c r="B83" s="56">
        <v>27558</v>
      </c>
      <c r="C83" s="56">
        <v>28361</v>
      </c>
      <c r="D83" s="84">
        <v>55919</v>
      </c>
      <c r="E83" s="56">
        <v>28716</v>
      </c>
      <c r="F83" s="56">
        <v>29913</v>
      </c>
      <c r="G83" s="84">
        <v>58629</v>
      </c>
      <c r="H83" s="56">
        <v>30181</v>
      </c>
      <c r="I83" s="56">
        <v>32004</v>
      </c>
      <c r="J83" s="84">
        <v>62185</v>
      </c>
      <c r="K83" s="56">
        <v>31803</v>
      </c>
      <c r="L83" s="56">
        <v>34334</v>
      </c>
      <c r="M83" s="84">
        <v>66137</v>
      </c>
      <c r="N83" s="56">
        <v>33453</v>
      </c>
      <c r="O83" s="56">
        <v>36598</v>
      </c>
      <c r="P83" s="84">
        <v>70051</v>
      </c>
      <c r="Q83" s="56">
        <v>35055</v>
      </c>
      <c r="R83" s="56">
        <v>38601</v>
      </c>
      <c r="S83" s="84">
        <v>73656</v>
      </c>
      <c r="T83" s="56">
        <v>36586</v>
      </c>
      <c r="U83" s="56">
        <v>40273</v>
      </c>
      <c r="V83" s="84">
        <v>76859</v>
      </c>
      <c r="W83" s="56">
        <v>38084</v>
      </c>
      <c r="X83" s="56">
        <v>41711</v>
      </c>
      <c r="Y83" s="84">
        <v>79795</v>
      </c>
      <c r="Z83" s="56">
        <v>39623</v>
      </c>
      <c r="AA83" s="56">
        <v>43107</v>
      </c>
      <c r="AB83" s="84">
        <v>82730</v>
      </c>
      <c r="AC83" s="56">
        <v>41292</v>
      </c>
      <c r="AD83" s="56">
        <v>44722</v>
      </c>
      <c r="AE83" s="84">
        <v>86014</v>
      </c>
      <c r="AF83" s="56">
        <v>43120</v>
      </c>
      <c r="AG83" s="56">
        <v>46709</v>
      </c>
      <c r="AH83" s="84">
        <v>89829</v>
      </c>
      <c r="AI83" s="56">
        <v>45086</v>
      </c>
      <c r="AJ83" s="56">
        <v>49086</v>
      </c>
      <c r="AK83" s="84">
        <v>94172</v>
      </c>
      <c r="AL83" s="56">
        <v>47112</v>
      </c>
      <c r="AM83" s="56">
        <v>51731</v>
      </c>
      <c r="AN83" s="84">
        <v>98843</v>
      </c>
      <c r="AO83" s="56">
        <v>49116</v>
      </c>
      <c r="AP83" s="56">
        <v>54461</v>
      </c>
      <c r="AQ83" s="84">
        <v>103577</v>
      </c>
      <c r="AR83" s="56">
        <v>51002</v>
      </c>
      <c r="AS83" s="56">
        <v>57053</v>
      </c>
      <c r="AT83" s="84">
        <v>108055</v>
      </c>
      <c r="AU83" s="56">
        <v>52728</v>
      </c>
      <c r="AV83" s="56">
        <v>59376</v>
      </c>
      <c r="AW83" s="84">
        <v>112104</v>
      </c>
      <c r="AX83" s="56">
        <v>54286</v>
      </c>
      <c r="AY83" s="56">
        <v>61379</v>
      </c>
      <c r="AZ83" s="84">
        <v>115665</v>
      </c>
    </row>
    <row r="85" spans="1:52" s="46" customFormat="1" ht="13.2" x14ac:dyDescent="0.25">
      <c r="A85" s="86" t="s">
        <v>30</v>
      </c>
      <c r="B85" s="3"/>
      <c r="C85" s="3"/>
      <c r="D85" s="87">
        <v>1.0126858744517131</v>
      </c>
      <c r="E85" s="3"/>
      <c r="F85" s="3"/>
      <c r="G85" s="87">
        <v>1.005416274770532</v>
      </c>
      <c r="H85" s="3"/>
      <c r="I85" s="3"/>
      <c r="J85" s="87">
        <v>0.99184050633813747</v>
      </c>
      <c r="K85" s="3"/>
      <c r="L85" s="3"/>
      <c r="M85" s="87">
        <v>0.97167808328064709</v>
      </c>
      <c r="N85" s="3"/>
      <c r="O85" s="3"/>
      <c r="P85" s="87">
        <v>0.94588329965799023</v>
      </c>
      <c r="Q85" s="3"/>
      <c r="R85" s="3"/>
      <c r="S85" s="87">
        <v>0.91605117131854374</v>
      </c>
      <c r="T85" s="3"/>
      <c r="U85" s="3"/>
      <c r="V85" s="87">
        <v>0.88317923919165597</v>
      </c>
      <c r="W85" s="3"/>
      <c r="X85" s="3"/>
      <c r="Y85" s="87">
        <v>0.84787163962136702</v>
      </c>
      <c r="Z85" s="3"/>
      <c r="AA85" s="3"/>
      <c r="AB85" s="87">
        <v>0.81272406878531989</v>
      </c>
      <c r="AC85" s="3"/>
      <c r="AD85" s="3"/>
      <c r="AE85" s="87">
        <v>0.77888113691195748</v>
      </c>
      <c r="AF85" s="3"/>
      <c r="AG85" s="3"/>
      <c r="AH85" s="87">
        <v>0.74561527381591386</v>
      </c>
      <c r="AI85" s="3"/>
      <c r="AJ85" s="3"/>
      <c r="AK85" s="87">
        <v>0.71305245486941171</v>
      </c>
      <c r="AL85" s="3"/>
      <c r="AM85" s="3"/>
      <c r="AN85" s="87">
        <v>0.67902235190289151</v>
      </c>
      <c r="AO85" s="3"/>
      <c r="AP85" s="3"/>
      <c r="AQ85" s="87">
        <v>0.64321702841865225</v>
      </c>
      <c r="AR85" s="3"/>
      <c r="AS85" s="3"/>
      <c r="AT85" s="87">
        <v>0.6059793191377949</v>
      </c>
      <c r="AU85" s="3"/>
      <c r="AV85" s="3"/>
      <c r="AW85" s="87">
        <v>0.56618956829852518</v>
      </c>
      <c r="AX85" s="3"/>
      <c r="AY85" s="3"/>
      <c r="AZ85" s="87">
        <v>0.56618956829852518</v>
      </c>
    </row>
    <row r="146" spans="2:34" x14ac:dyDescent="0.3"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</row>
    <row r="147" spans="2:34" x14ac:dyDescent="0.3"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</row>
    <row r="148" spans="2:34" x14ac:dyDescent="0.3"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</row>
    <row r="149" spans="2:34" x14ac:dyDescent="0.3"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</row>
    <row r="150" spans="2:34" x14ac:dyDescent="0.3"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</row>
    <row r="151" spans="2:34" x14ac:dyDescent="0.3"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</row>
    <row r="152" spans="2:34" x14ac:dyDescent="0.3"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</row>
    <row r="153" spans="2:34" x14ac:dyDescent="0.3"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</row>
  </sheetData>
  <mergeCells count="103">
    <mergeCell ref="AX31:AZ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T6:V6"/>
    <mergeCell ref="Q6:S6"/>
    <mergeCell ref="N6:P6"/>
    <mergeCell ref="AI6:AK6"/>
    <mergeCell ref="AF6:AH6"/>
    <mergeCell ref="AC6:AE6"/>
    <mergeCell ref="Z6:AB6"/>
    <mergeCell ref="W6:Y6"/>
    <mergeCell ref="N31:P31"/>
    <mergeCell ref="Q30:S30"/>
    <mergeCell ref="T30:V30"/>
    <mergeCell ref="W30:Y30"/>
    <mergeCell ref="Z30:AB30"/>
    <mergeCell ref="N29:P29"/>
    <mergeCell ref="N30:P30"/>
    <mergeCell ref="Q29:S29"/>
    <mergeCell ref="T29:V29"/>
    <mergeCell ref="W29:Y29"/>
    <mergeCell ref="Z29:AB29"/>
    <mergeCell ref="AX30:AZ30"/>
    <mergeCell ref="AF30:AH30"/>
    <mergeCell ref="AI30:AK30"/>
    <mergeCell ref="AL30:AN30"/>
    <mergeCell ref="AO30:AQ30"/>
    <mergeCell ref="AR30:AT30"/>
    <mergeCell ref="AU30:AW30"/>
    <mergeCell ref="AC30:AE30"/>
    <mergeCell ref="AX6:AZ6"/>
    <mergeCell ref="AU6:AW6"/>
    <mergeCell ref="AR6:AT6"/>
    <mergeCell ref="AO6:AQ6"/>
    <mergeCell ref="AL6:AN6"/>
    <mergeCell ref="AF29:AH29"/>
    <mergeCell ref="AI29:AK29"/>
    <mergeCell ref="AL29:AN29"/>
    <mergeCell ref="AO29:AQ29"/>
    <mergeCell ref="AR29:AT29"/>
    <mergeCell ref="AU29:AW29"/>
    <mergeCell ref="AX29:AZ29"/>
    <mergeCell ref="AC29:AE29"/>
    <mergeCell ref="A29:A32"/>
    <mergeCell ref="B29:D29"/>
    <mergeCell ref="E29:G29"/>
    <mergeCell ref="H29:J29"/>
    <mergeCell ref="K29:M29"/>
    <mergeCell ref="B31:D31"/>
    <mergeCell ref="E31:G31"/>
    <mergeCell ref="I31:J31"/>
    <mergeCell ref="K31:M31"/>
    <mergeCell ref="B30:D30"/>
    <mergeCell ref="E30:G30"/>
    <mergeCell ref="H30:J30"/>
    <mergeCell ref="K30:M30"/>
    <mergeCell ref="AX5:AZ5"/>
    <mergeCell ref="N5:P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4:AZ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N4:P4"/>
    <mergeCell ref="B5:D5"/>
    <mergeCell ref="E5:G5"/>
    <mergeCell ref="H5:J5"/>
    <mergeCell ref="K5:M5"/>
    <mergeCell ref="A4:A7"/>
    <mergeCell ref="B4:D4"/>
    <mergeCell ref="E4:G4"/>
    <mergeCell ref="H4:J4"/>
    <mergeCell ref="K4:M4"/>
    <mergeCell ref="K6:M6"/>
    <mergeCell ref="H6:J6"/>
    <mergeCell ref="E6:G6"/>
    <mergeCell ref="B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1"/>
  <sheetViews>
    <sheetView tabSelected="1" workbookViewId="0">
      <selection activeCell="R114" sqref="R114"/>
    </sheetView>
  </sheetViews>
  <sheetFormatPr baseColWidth="10" defaultRowHeight="14.4" x14ac:dyDescent="0.3"/>
  <cols>
    <col min="1" max="1" width="1.109375" customWidth="1"/>
    <col min="2" max="2" width="18.109375" customWidth="1"/>
    <col min="3" max="6" width="9.6640625" customWidth="1"/>
    <col min="7" max="7" width="9.88671875" customWidth="1"/>
    <col min="8" max="13" width="9.6640625" customWidth="1"/>
  </cols>
  <sheetData>
    <row r="2" spans="2:19" ht="15.6" x14ac:dyDescent="0.3">
      <c r="B2" s="1" t="s">
        <v>61</v>
      </c>
      <c r="C2" s="1"/>
      <c r="D2" s="1"/>
      <c r="E2" s="1"/>
      <c r="F2" s="1"/>
      <c r="G2" s="1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2:19" ht="4.2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3"/>
      <c r="O3" s="3"/>
      <c r="P3" s="3"/>
      <c r="Q3" s="3"/>
      <c r="R3" s="3"/>
      <c r="S3" s="3"/>
    </row>
    <row r="4" spans="2:19" x14ac:dyDescent="0.3">
      <c r="B4" s="5" t="s">
        <v>0</v>
      </c>
      <c r="C4" s="5">
        <f>[1]Résultats!C31</f>
        <v>2014</v>
      </c>
      <c r="D4" s="5">
        <f>[1]Résultats!F31</f>
        <v>2015</v>
      </c>
      <c r="E4" s="5">
        <f>[1]Résultats!I31</f>
        <v>2016</v>
      </c>
      <c r="F4" s="5">
        <f>[1]Résultats!L31</f>
        <v>2017</v>
      </c>
      <c r="G4" s="5">
        <f>[1]Résultats!O31</f>
        <v>2018</v>
      </c>
      <c r="H4" s="5">
        <f>[1]Résultats!R31</f>
        <v>2019</v>
      </c>
      <c r="I4" s="5">
        <f>[1]Résultats!U31</f>
        <v>2020</v>
      </c>
      <c r="J4" s="5">
        <f>[1]Résultats!X31</f>
        <v>2021</v>
      </c>
      <c r="K4" s="5">
        <f>[1]Résultats!AA31</f>
        <v>2022</v>
      </c>
      <c r="L4" s="5">
        <f>[1]Résultats!AD31</f>
        <v>2023</v>
      </c>
      <c r="M4" s="5">
        <f>[1]Résultats!AG31</f>
        <v>2024</v>
      </c>
      <c r="N4" s="5">
        <f>[1]Résultats!AJ31</f>
        <v>2025</v>
      </c>
      <c r="O4" s="5">
        <f>[1]Résultats!AM31</f>
        <v>2026</v>
      </c>
      <c r="P4" s="5">
        <f>[1]Résultats!AP31</f>
        <v>2027</v>
      </c>
      <c r="Q4" s="5">
        <f>[1]Résultats!AS31</f>
        <v>2028</v>
      </c>
      <c r="R4" s="5">
        <f>[1]Résultats!AV31</f>
        <v>2029</v>
      </c>
      <c r="S4" s="5">
        <f>[1]Résultats!AY31</f>
        <v>2030</v>
      </c>
    </row>
    <row r="5" spans="2:19" x14ac:dyDescent="0.3">
      <c r="B5" s="155" t="s">
        <v>1</v>
      </c>
      <c r="C5" s="156">
        <f>[1]Résultats!D50</f>
        <v>325025</v>
      </c>
      <c r="D5" s="156">
        <f>[1]Résultats!G50</f>
        <v>329655</v>
      </c>
      <c r="E5" s="156">
        <f>[1]Résultats!J50</f>
        <v>334282</v>
      </c>
      <c r="F5" s="156">
        <f>[1]Résultats!M50</f>
        <v>338888</v>
      </c>
      <c r="G5" s="156">
        <f>[1]Résultats!P50</f>
        <v>343453</v>
      </c>
      <c r="H5" s="156">
        <f>[1]Résultats!S50</f>
        <v>347959</v>
      </c>
      <c r="I5" s="156">
        <f>[1]Résultats!V50</f>
        <v>352388</v>
      </c>
      <c r="J5" s="156">
        <f>[1]Résultats!Y50</f>
        <v>356723</v>
      </c>
      <c r="K5" s="156">
        <f>[1]Résultats!AB50</f>
        <v>360948</v>
      </c>
      <c r="L5" s="156">
        <f>[1]Résultats!AE50</f>
        <v>365058</v>
      </c>
      <c r="M5" s="156">
        <f>[1]Résultats!AH50</f>
        <v>369051</v>
      </c>
      <c r="N5" s="156">
        <f>[1]Résultats!AK50</f>
        <v>372924</v>
      </c>
      <c r="O5" s="156">
        <f>[1]Résultats!AN50</f>
        <v>376672</v>
      </c>
      <c r="P5" s="156">
        <f>[1]Résultats!AQ50</f>
        <v>380286</v>
      </c>
      <c r="Q5" s="156">
        <f>[1]Résultats!AT50</f>
        <v>383751</v>
      </c>
      <c r="R5" s="156">
        <f>[1]Résultats!AW50</f>
        <v>387055</v>
      </c>
      <c r="S5" s="156">
        <f>[1]Résultats!AZ50</f>
        <v>390180</v>
      </c>
    </row>
    <row r="6" spans="2:19" x14ac:dyDescent="0.3">
      <c r="B6" s="155" t="s">
        <v>2</v>
      </c>
      <c r="C6" s="156">
        <f>[1]Résultats!D75</f>
        <v>224405</v>
      </c>
      <c r="D6" s="156">
        <f>[1]Résultats!G75</f>
        <v>225339</v>
      </c>
      <c r="E6" s="156">
        <f>[1]Résultats!J75</f>
        <v>226292</v>
      </c>
      <c r="F6" s="156">
        <f>[1]Résultats!M75</f>
        <v>227246</v>
      </c>
      <c r="G6" s="156">
        <f>[1]Résultats!P75</f>
        <v>228182</v>
      </c>
      <c r="H6" s="156">
        <f>[1]Résultats!S75</f>
        <v>229083</v>
      </c>
      <c r="I6" s="156">
        <f>[1]Résultats!V75</f>
        <v>229940</v>
      </c>
      <c r="J6" s="156">
        <f>[1]Résultats!Y75</f>
        <v>230748</v>
      </c>
      <c r="K6" s="156">
        <f>[1]Résultats!AB75</f>
        <v>231504</v>
      </c>
      <c r="L6" s="156">
        <f>[1]Résultats!AE75</f>
        <v>232209</v>
      </c>
      <c r="M6" s="156">
        <f>[1]Résultats!AH75</f>
        <v>232868</v>
      </c>
      <c r="N6" s="156">
        <f>[1]Résultats!AK75</f>
        <v>233483</v>
      </c>
      <c r="O6" s="156">
        <f>[1]Résultats!AN75</f>
        <v>234059</v>
      </c>
      <c r="P6" s="156">
        <f>[1]Résultats!AQ75</f>
        <v>234592</v>
      </c>
      <c r="Q6" s="156">
        <f>[1]Résultats!AT75</f>
        <v>235082</v>
      </c>
      <c r="R6" s="156">
        <f>[1]Résultats!AW75</f>
        <v>235528</v>
      </c>
      <c r="S6" s="156">
        <f>[1]Résultats!AZ75</f>
        <v>235928</v>
      </c>
    </row>
    <row r="7" spans="2:19" x14ac:dyDescent="0.3">
      <c r="B7" s="5" t="s">
        <v>3</v>
      </c>
      <c r="C7" s="5">
        <f>[1]Résultats!D25</f>
        <v>549430</v>
      </c>
      <c r="D7" s="5">
        <f>[1]Résultats!G25</f>
        <v>554994</v>
      </c>
      <c r="E7" s="5">
        <f>[1]Résultats!J25</f>
        <v>560574</v>
      </c>
      <c r="F7" s="5">
        <f>[1]Résultats!M25</f>
        <v>566134</v>
      </c>
      <c r="G7" s="5">
        <f>[1]Résultats!P25</f>
        <v>571635</v>
      </c>
      <c r="H7" s="5">
        <f>[1]Résultats!S25</f>
        <v>577042</v>
      </c>
      <c r="I7" s="5">
        <f>[1]Résultats!V25</f>
        <v>582328</v>
      </c>
      <c r="J7" s="5">
        <f>[1]Résultats!Y25</f>
        <v>587471</v>
      </c>
      <c r="K7" s="5">
        <f>[1]Résultats!AB25</f>
        <v>592452</v>
      </c>
      <c r="L7" s="5">
        <f>[1]Résultats!AE25</f>
        <v>597267</v>
      </c>
      <c r="M7" s="5">
        <f>[1]Résultats!AH25</f>
        <v>601919</v>
      </c>
      <c r="N7" s="5">
        <f>[1]Résultats!AK25</f>
        <v>606407</v>
      </c>
      <c r="O7" s="5">
        <f>[1]Résultats!AN25</f>
        <v>610731</v>
      </c>
      <c r="P7" s="5">
        <f>[1]Résultats!AQ25</f>
        <v>614878</v>
      </c>
      <c r="Q7" s="5">
        <f>[1]Résultats!AT25</f>
        <v>618833</v>
      </c>
      <c r="R7" s="5">
        <f>[1]Résultats!AW25</f>
        <v>622583</v>
      </c>
      <c r="S7" s="5">
        <f>[1]Résultats!AZ25</f>
        <v>626108</v>
      </c>
    </row>
    <row r="14" spans="2:19" x14ac:dyDescent="0.3">
      <c r="N14" s="6"/>
    </row>
    <row r="34" spans="2:15" ht="15.6" x14ac:dyDescent="0.3">
      <c r="B34" s="7" t="s">
        <v>62</v>
      </c>
      <c r="C34" s="7"/>
      <c r="D34" s="8"/>
      <c r="E34" s="8"/>
      <c r="F34" s="9"/>
      <c r="G34" s="9"/>
      <c r="H34" s="9"/>
      <c r="I34" s="9"/>
      <c r="J34" s="9"/>
      <c r="K34" s="9"/>
      <c r="L34" s="9"/>
    </row>
    <row r="35" spans="2:15" ht="15.6" x14ac:dyDescent="0.3">
      <c r="B35" s="7"/>
      <c r="C35" s="7"/>
      <c r="D35" s="8"/>
      <c r="E35" s="8"/>
      <c r="F35" s="9"/>
      <c r="G35" s="9"/>
      <c r="H35" s="9"/>
      <c r="I35" s="9"/>
      <c r="J35" s="9"/>
      <c r="K35" s="9"/>
      <c r="L35" s="9"/>
    </row>
    <row r="36" spans="2:15" x14ac:dyDescent="0.3">
      <c r="B36" s="10"/>
      <c r="C36" s="11">
        <v>2014</v>
      </c>
      <c r="D36" s="11">
        <v>2020</v>
      </c>
      <c r="E36" s="11">
        <v>2030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x14ac:dyDescent="0.3">
      <c r="B37" s="11" t="s">
        <v>4</v>
      </c>
      <c r="C37" s="154">
        <f>100*C5/C7</f>
        <v>59.156762462916113</v>
      </c>
      <c r="D37" s="154">
        <f>100*I5/I7</f>
        <v>60.513662403319088</v>
      </c>
      <c r="E37" s="154">
        <f>100*S5/S7</f>
        <v>62.318322078619026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x14ac:dyDescent="0.3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5" x14ac:dyDescent="0.3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64" spans="2:12" ht="15.6" x14ac:dyDescent="0.3">
      <c r="B64" s="7" t="s">
        <v>63</v>
      </c>
      <c r="C64" s="7"/>
      <c r="D64" s="7"/>
      <c r="E64" s="7"/>
      <c r="F64" s="7"/>
      <c r="G64" s="8"/>
      <c r="H64" s="8"/>
      <c r="I64" s="8"/>
      <c r="J64" s="8"/>
      <c r="K64" s="8"/>
      <c r="L64" s="8"/>
    </row>
    <row r="65" spans="2:12" ht="15.6" x14ac:dyDescent="0.3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s="16" customFormat="1" ht="13.2" x14ac:dyDescent="0.25">
      <c r="B66" s="10"/>
      <c r="C66" s="15" t="s">
        <v>1</v>
      </c>
      <c r="D66" s="15" t="s">
        <v>2</v>
      </c>
      <c r="E66" s="15" t="s">
        <v>3</v>
      </c>
    </row>
    <row r="67" spans="2:12" s="16" customFormat="1" ht="13.2" x14ac:dyDescent="0.25">
      <c r="B67" s="17" t="s">
        <v>5</v>
      </c>
      <c r="C67" s="154">
        <f>100*(EXP(LN([1]Résultats!AZ50/[1]Résultats!D50)/16)-1)</f>
        <v>1.1484576427389204</v>
      </c>
      <c r="D67" s="154">
        <f>100*(EXP(LN([1]Résultats!AZ75/[1]Résultats!D75)/16)-1)</f>
        <v>0.31345411002798862</v>
      </c>
      <c r="E67" s="154">
        <f>100*(EXP(LN([1]Résultats!AZ25/[1]Résultats!D25)/16)-1)</f>
        <v>0.81985192278091201</v>
      </c>
    </row>
    <row r="94" spans="2:15" ht="15.6" x14ac:dyDescent="0.3">
      <c r="B94" s="18" t="s">
        <v>64</v>
      </c>
      <c r="C94" s="18"/>
      <c r="D94" s="18"/>
      <c r="E94" s="18"/>
      <c r="F94" s="18"/>
      <c r="G94" s="18"/>
      <c r="H94" s="18"/>
      <c r="I94" s="18"/>
      <c r="J94" s="19"/>
      <c r="K94" s="19"/>
      <c r="L94" s="19"/>
    </row>
    <row r="96" spans="2:15" s="28" customFormat="1" ht="13.8" x14ac:dyDescent="0.25">
      <c r="B96" s="167" t="s">
        <v>6</v>
      </c>
      <c r="C96" s="169" t="s">
        <v>3</v>
      </c>
      <c r="D96" s="170"/>
      <c r="E96" s="171"/>
      <c r="F96" s="20"/>
      <c r="G96" s="21" t="s">
        <v>1</v>
      </c>
      <c r="H96" s="22"/>
      <c r="I96" s="23"/>
      <c r="J96" s="24" t="s">
        <v>2</v>
      </c>
      <c r="K96" s="25"/>
      <c r="L96" s="26"/>
      <c r="M96" s="27"/>
      <c r="N96" s="27"/>
      <c r="O96" s="27"/>
    </row>
    <row r="97" spans="2:15" x14ac:dyDescent="0.3">
      <c r="B97" s="168"/>
      <c r="C97" s="29">
        <v>2014</v>
      </c>
      <c r="D97" s="29">
        <v>2020</v>
      </c>
      <c r="E97" s="29">
        <v>2030</v>
      </c>
      <c r="F97" s="30">
        <v>2014</v>
      </c>
      <c r="G97" s="30">
        <v>2020</v>
      </c>
      <c r="H97" s="31">
        <v>2030</v>
      </c>
      <c r="I97" s="29">
        <v>2014</v>
      </c>
      <c r="J97" s="29">
        <v>2020</v>
      </c>
      <c r="K97" s="29">
        <v>2030</v>
      </c>
      <c r="L97" s="32"/>
      <c r="M97" s="33"/>
      <c r="N97" s="33"/>
      <c r="O97" s="33"/>
    </row>
    <row r="98" spans="2:15" x14ac:dyDescent="0.3">
      <c r="B98" s="150" t="s">
        <v>7</v>
      </c>
      <c r="C98" s="151">
        <f>[1]Résultats!D114</f>
        <v>27.675227053491803</v>
      </c>
      <c r="D98" s="151">
        <f>[1]Résultats!V114</f>
        <v>25.147854817216412</v>
      </c>
      <c r="E98" s="151">
        <f>[1]Résultats!AZ114</f>
        <v>20.730289343052636</v>
      </c>
      <c r="F98" s="152">
        <v>26.2552111376048</v>
      </c>
      <c r="G98" s="153">
        <v>23.755065439231757</v>
      </c>
      <c r="H98" s="153">
        <v>20.123020144548668</v>
      </c>
      <c r="I98" s="151">
        <v>29.731957844076558</v>
      </c>
      <c r="J98" s="151">
        <v>27.282334522049229</v>
      </c>
      <c r="K98" s="154">
        <v>21.7345969956936</v>
      </c>
      <c r="L98" s="34"/>
      <c r="M98" s="35"/>
      <c r="N98" s="35"/>
      <c r="O98" s="35"/>
    </row>
    <row r="99" spans="2:15" x14ac:dyDescent="0.3">
      <c r="B99" s="150" t="s">
        <v>8</v>
      </c>
      <c r="C99" s="151">
        <f>[1]Résultats!D115</f>
        <v>62.147134302822927</v>
      </c>
      <c r="D99" s="151">
        <f>[1]Résultats!V115</f>
        <v>61.653226360401703</v>
      </c>
      <c r="E99" s="151">
        <f>[1]Résultats!AZ115</f>
        <v>60.795901026659941</v>
      </c>
      <c r="F99" s="152">
        <v>63.686485654949621</v>
      </c>
      <c r="G99" s="153">
        <v>62.954470640316927</v>
      </c>
      <c r="H99" s="153">
        <v>60.931877594956177</v>
      </c>
      <c r="I99" s="151">
        <v>59.917559769167347</v>
      </c>
      <c r="J99" s="151">
        <v>59.65904148908411</v>
      </c>
      <c r="K99" s="154">
        <v>60.571021667627413</v>
      </c>
      <c r="L99" s="34"/>
      <c r="M99" s="35"/>
      <c r="N99" s="35"/>
      <c r="O99" s="35"/>
    </row>
    <row r="100" spans="2:15" x14ac:dyDescent="0.3">
      <c r="B100" s="150" t="s">
        <v>9</v>
      </c>
      <c r="C100" s="151">
        <f>[1]Résultats!D116</f>
        <v>10.177638643685274</v>
      </c>
      <c r="D100" s="151">
        <f>[1]Résultats!V116</f>
        <v>13.198575373329122</v>
      </c>
      <c r="E100" s="151">
        <f>[1]Résultats!AZ116</f>
        <v>18.473649913433466</v>
      </c>
      <c r="F100" s="152">
        <v>10.058303207445581</v>
      </c>
      <c r="G100" s="153">
        <v>13.290747698559544</v>
      </c>
      <c r="H100" s="153">
        <v>18.945614844430775</v>
      </c>
      <c r="I100" s="151">
        <v>10.350482386756088</v>
      </c>
      <c r="J100" s="151">
        <v>13.057319300687137</v>
      </c>
      <c r="K100" s="154">
        <v>17.693109762300363</v>
      </c>
      <c r="L100" s="34"/>
      <c r="M100" s="35"/>
      <c r="N100" s="35"/>
      <c r="O100" s="35"/>
    </row>
    <row r="101" spans="2:15" x14ac:dyDescent="0.3">
      <c r="B101" s="36" t="s">
        <v>10</v>
      </c>
      <c r="C101" s="37">
        <f>SUM(C98:C100)</f>
        <v>100</v>
      </c>
      <c r="D101" s="37">
        <f>SUM(D98:D100)</f>
        <v>99.999656550947236</v>
      </c>
      <c r="E101" s="37">
        <f>SUM(E98:E100)</f>
        <v>99.999840283146042</v>
      </c>
      <c r="F101" s="38">
        <v>100</v>
      </c>
      <c r="G101" s="39">
        <v>100.00028377810823</v>
      </c>
      <c r="H101" s="39">
        <v>100.00051258393562</v>
      </c>
      <c r="I101" s="37">
        <v>99.999999999999986</v>
      </c>
      <c r="J101" s="37">
        <v>99.998695311820484</v>
      </c>
      <c r="K101" s="40">
        <v>99.99872842562138</v>
      </c>
      <c r="L101" s="34"/>
      <c r="M101" s="35"/>
      <c r="N101" s="35"/>
      <c r="O101" s="35"/>
    </row>
  </sheetData>
  <mergeCells count="2">
    <mergeCell ref="B96:B97"/>
    <mergeCell ref="C96:E9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projection population urbaine</vt:lpstr>
      <vt:lpstr>projection population rurale</vt:lpstr>
      <vt:lpstr>projection population totale</vt:lpstr>
      <vt:lpstr>Graphiques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2021-12-04T22:47:44Z</dcterms:created>
  <dcterms:modified xsi:type="dcterms:W3CDTF">2022-10-12T23:42:56Z</dcterms:modified>
</cp:coreProperties>
</file>