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2" windowWidth="18792" windowHeight="12216" tabRatio="945" activeTab="5"/>
  </bookViews>
  <sheets>
    <sheet name="projection population provinces" sheetId="22" r:id="rId1"/>
    <sheet name="projection population région" sheetId="32" r:id="rId2"/>
    <sheet name="projection population totale " sheetId="33" r:id="rId3"/>
    <sheet name="projection population urbaine" sheetId="34" r:id="rId4"/>
    <sheet name="projection population rurale" sheetId="35" r:id="rId5"/>
    <sheet name="graphiques" sheetId="36" r:id="rId6"/>
  </sheets>
  <externalReferences>
    <externalReference r:id="rId7"/>
    <externalReference r:id="rId8"/>
  </externalReferences>
  <calcPr calcId="145621" iterate="1" iterateCount="1000" calcOnSave="0"/>
</workbook>
</file>

<file path=xl/calcChain.xml><?xml version="1.0" encoding="utf-8"?>
<calcChain xmlns="http://schemas.openxmlformats.org/spreadsheetml/2006/main">
  <c r="E101" i="36" l="1"/>
  <c r="D101" i="36"/>
  <c r="C101" i="36"/>
  <c r="E37" i="36"/>
  <c r="D37" i="36"/>
  <c r="C37" i="36"/>
  <c r="S4" i="36"/>
  <c r="R4" i="36"/>
  <c r="Q4" i="36"/>
  <c r="P4" i="36"/>
  <c r="O4" i="36"/>
  <c r="N4" i="36"/>
  <c r="M4" i="36"/>
  <c r="L4" i="36"/>
  <c r="K4" i="36"/>
  <c r="J4" i="36"/>
  <c r="I4" i="36"/>
  <c r="H4" i="36"/>
  <c r="G4" i="36"/>
  <c r="F4" i="36"/>
  <c r="E4" i="36"/>
  <c r="D4" i="36"/>
  <c r="C4" i="36"/>
</calcChain>
</file>

<file path=xl/sharedStrings.xml><?xml version="1.0" encoding="utf-8"?>
<sst xmlns="http://schemas.openxmlformats.org/spreadsheetml/2006/main" count="985" uniqueCount="79">
  <si>
    <t>Azilal</t>
  </si>
  <si>
    <t>Béni Mellal</t>
  </si>
  <si>
    <t>Fquih Ben Salah</t>
  </si>
  <si>
    <t>Khénifra</t>
  </si>
  <si>
    <t>Khouribga</t>
  </si>
  <si>
    <t>Beni Mellal- Khénifra</t>
  </si>
  <si>
    <t>Province</t>
  </si>
  <si>
    <t>Maroc</t>
  </si>
  <si>
    <t>Groupes d'âges</t>
  </si>
  <si>
    <t>Ensemble</t>
  </si>
  <si>
    <t>Région Béni Mellal-Khénifra</t>
  </si>
  <si>
    <t>Masculin</t>
  </si>
  <si>
    <t>Féminin</t>
  </si>
  <si>
    <t>Total</t>
  </si>
  <si>
    <t>Age</t>
  </si>
  <si>
    <t>0-14 ans</t>
  </si>
  <si>
    <t>15-59 ans</t>
  </si>
  <si>
    <t>60 ans et +</t>
  </si>
  <si>
    <t>Pourcentage</t>
  </si>
  <si>
    <t>3-5 ans</t>
  </si>
  <si>
    <t>6-11 ans</t>
  </si>
  <si>
    <t>12-14 ans</t>
  </si>
  <si>
    <t xml:space="preserve">15-17 ans </t>
  </si>
  <si>
    <t>18 ans et +</t>
  </si>
  <si>
    <t>21 ans et +</t>
  </si>
  <si>
    <t>moins 15 ans</t>
  </si>
  <si>
    <t>15- 59 ans</t>
  </si>
  <si>
    <t>Tx Accr (en%)</t>
  </si>
  <si>
    <t>Milieu urbain</t>
  </si>
  <si>
    <t xml:space="preserve"> 2 - Effectifs par année d'âge de 0 à 25 ans de la population urbaine de la région</t>
  </si>
  <si>
    <t>Années</t>
  </si>
  <si>
    <t>% pop  urbaine/pop urb Maroc</t>
  </si>
  <si>
    <t>Milieu rural</t>
  </si>
  <si>
    <t>TAM (en%)</t>
  </si>
  <si>
    <t>% pop rur/pop rur Maroc</t>
  </si>
  <si>
    <t>2-  Effectifs par année d'âge de 0 à 25 ans de la population rurale de la région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</si>
  <si>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</si>
  <si>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</si>
  <si>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</si>
  <si>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</si>
  <si>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</si>
  <si>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</si>
  <si>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</si>
  <si>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</si>
  <si>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</si>
  <si>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</si>
  <si>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</si>
  <si>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</si>
  <si>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</si>
  <si>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</si>
  <si>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</si>
  <si>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 et +</t>
  </si>
  <si>
    <r>
      <t>3</t>
    </r>
    <r>
      <rPr>
        <b/>
        <sz val="16"/>
        <color theme="5" tint="-0.249977111117893"/>
        <rFont val="Arial"/>
        <family val="2"/>
      </rPr>
      <t xml:space="preserve"> -</t>
    </r>
    <r>
      <rPr>
        <b/>
        <u/>
        <sz val="16"/>
        <color theme="5" tint="-0.249977111117893"/>
        <rFont val="Arial"/>
        <family val="2"/>
      </rPr>
      <t xml:space="preserve"> Structure par grands groupes d'âges et répartition proportionnelle par sexe</t>
    </r>
    <r>
      <rPr>
        <b/>
        <sz val="16"/>
        <color theme="5" tint="-0.249977111117893"/>
        <rFont val="Arial"/>
        <family val="2"/>
      </rPr>
      <t xml:space="preserve"> (Total)</t>
    </r>
  </si>
  <si>
    <r>
      <rPr>
        <b/>
        <sz val="16"/>
        <color theme="5" tint="-0.249977111117893"/>
        <rFont val="Arial"/>
        <family val="2"/>
      </rPr>
      <t>4 -</t>
    </r>
    <r>
      <rPr>
        <b/>
        <u/>
        <sz val="16"/>
        <color theme="5" tint="-0.249977111117893"/>
        <rFont val="Arial"/>
        <family val="2"/>
      </rPr>
      <t xml:space="preserve"> Effectifs de la population totale  par groupes d'âges fonctionnels et par sexe</t>
    </r>
  </si>
  <si>
    <r>
      <t xml:space="preserve">1- </t>
    </r>
    <r>
      <rPr>
        <b/>
        <u/>
        <sz val="16"/>
        <color theme="5" tint="-0.249977111117893"/>
        <rFont val="Arial"/>
        <family val="2"/>
      </rPr>
      <t>Projections de la population urbaine par sexe et groupes d'âges quinquennaux de la région</t>
    </r>
  </si>
  <si>
    <r>
      <rPr>
        <b/>
        <sz val="16"/>
        <color theme="5" tint="-0.249977111117893"/>
        <rFont val="Arial"/>
        <family val="2"/>
      </rPr>
      <t>3 -</t>
    </r>
    <r>
      <rPr>
        <b/>
        <u/>
        <sz val="16"/>
        <color theme="5" tint="-0.249977111117893"/>
        <rFont val="Arial"/>
        <family val="2"/>
      </rPr>
      <t xml:space="preserve"> Structure par grands groupes d'âges et répartition proportionnelle par sexe(milieu urbain)</t>
    </r>
  </si>
  <si>
    <r>
      <rPr>
        <b/>
        <sz val="16"/>
        <color theme="5" tint="-0.249977111117893"/>
        <rFont val="Arial"/>
        <family val="2"/>
      </rPr>
      <t>4 -</t>
    </r>
    <r>
      <rPr>
        <b/>
        <u/>
        <sz val="16"/>
        <color theme="5" tint="-0.249977111117893"/>
        <rFont val="Arial"/>
        <family val="2"/>
      </rPr>
      <t xml:space="preserve"> Effectifs de la population urbaine par groupes d'âges fonctionnels et par sexe</t>
    </r>
  </si>
  <si>
    <r>
      <t xml:space="preserve">1- </t>
    </r>
    <r>
      <rPr>
        <b/>
        <u/>
        <sz val="16"/>
        <color theme="5" tint="-0.249977111117893"/>
        <rFont val="Arial"/>
        <family val="2"/>
      </rPr>
      <t>Projections de la population rurale par sexe et groupes d'âges quinquennaux de la région</t>
    </r>
  </si>
  <si>
    <r>
      <rPr>
        <b/>
        <sz val="16"/>
        <color theme="5" tint="-0.249977111117893"/>
        <rFont val="Arial"/>
        <family val="2"/>
      </rPr>
      <t>4 -</t>
    </r>
    <r>
      <rPr>
        <b/>
        <u/>
        <sz val="16"/>
        <color theme="5" tint="-0.249977111117893"/>
        <rFont val="Arial"/>
        <family val="2"/>
      </rPr>
      <t xml:space="preserve"> Effectifs de la population rurale par groupes d'âges fonctionnels et par sexe</t>
    </r>
  </si>
  <si>
    <r>
      <t xml:space="preserve">  1- </t>
    </r>
    <r>
      <rPr>
        <b/>
        <u/>
        <sz val="16"/>
        <color theme="5" tint="-0.249977111117893"/>
        <rFont val="Arial"/>
        <family val="2"/>
      </rPr>
      <t>Projections de la population totale par sexe et groupes d'âges quinquennaux  de la région</t>
    </r>
  </si>
  <si>
    <r>
      <t xml:space="preserve">  2 - </t>
    </r>
    <r>
      <rPr>
        <b/>
        <u/>
        <sz val="16"/>
        <color theme="5" tint="-0.249977111117893"/>
        <rFont val="Arial"/>
        <family val="2"/>
      </rPr>
      <t>Effectifs par année d'âge de 0 à 25 ans de la population totale de la région</t>
    </r>
  </si>
  <si>
    <r>
      <rPr>
        <b/>
        <i/>
        <sz val="14"/>
        <color theme="5" tint="-0.249977111117893"/>
        <rFont val="Calibri"/>
        <family val="2"/>
      </rPr>
      <t xml:space="preserve">1 - </t>
    </r>
    <r>
      <rPr>
        <b/>
        <i/>
        <u/>
        <sz val="14"/>
        <color theme="5" tint="-0.249977111117893"/>
        <rFont val="Calibri"/>
        <family val="2"/>
      </rPr>
      <t>Projections de la population des provinces de 2014 à 2030 (Urbain)</t>
    </r>
  </si>
  <si>
    <r>
      <rPr>
        <b/>
        <i/>
        <sz val="14"/>
        <color theme="5" tint="-0.249977111117893"/>
        <rFont val="Calibri"/>
        <family val="2"/>
      </rPr>
      <t xml:space="preserve">2 - </t>
    </r>
    <r>
      <rPr>
        <b/>
        <i/>
        <u/>
        <sz val="14"/>
        <color theme="5" tint="-0.249977111117893"/>
        <rFont val="Calibri"/>
        <family val="2"/>
      </rPr>
      <t>Projections de la population des provinces de 2014 à 2030 (Rural)</t>
    </r>
  </si>
  <si>
    <r>
      <rPr>
        <b/>
        <i/>
        <sz val="14"/>
        <color theme="5" tint="-0.249977111117893"/>
        <rFont val="Calibri"/>
        <family val="2"/>
      </rPr>
      <t xml:space="preserve">3 - </t>
    </r>
    <r>
      <rPr>
        <b/>
        <i/>
        <u/>
        <sz val="14"/>
        <color theme="5" tint="-0.249977111117893"/>
        <rFont val="Calibri"/>
        <family val="2"/>
      </rPr>
      <t>Projections de la population des provinces de 2014 à 2030 (Ensemble)</t>
    </r>
  </si>
  <si>
    <r>
      <rPr>
        <b/>
        <i/>
        <sz val="14"/>
        <color theme="5" tint="-0.249977111117893"/>
        <rFont val="Calibri"/>
        <family val="2"/>
      </rPr>
      <t xml:space="preserve">1 - </t>
    </r>
    <r>
      <rPr>
        <b/>
        <i/>
        <u/>
        <sz val="14"/>
        <color theme="5" tint="-0.249977111117893"/>
        <rFont val="Calibri"/>
        <family val="2"/>
      </rPr>
      <t>Projections de la population de la région de 2014 à 2030 (Ensemble)</t>
    </r>
  </si>
  <si>
    <r>
      <rPr>
        <b/>
        <i/>
        <sz val="14"/>
        <color theme="5" tint="-0.249977111117893"/>
        <rFont val="Calibri"/>
        <family val="2"/>
      </rPr>
      <t xml:space="preserve">2 - </t>
    </r>
    <r>
      <rPr>
        <b/>
        <i/>
        <u/>
        <sz val="14"/>
        <color theme="5" tint="-0.249977111117893"/>
        <rFont val="Calibri"/>
        <family val="2"/>
      </rPr>
      <t>Projections de la population de la région de 2014 à 2030 (Urbain)</t>
    </r>
  </si>
  <si>
    <r>
      <rPr>
        <b/>
        <i/>
        <sz val="14"/>
        <color theme="5" tint="-0.249977111117893"/>
        <rFont val="Calibri"/>
        <family val="2"/>
      </rPr>
      <t xml:space="preserve">3 - </t>
    </r>
    <r>
      <rPr>
        <b/>
        <i/>
        <u/>
        <sz val="14"/>
        <color theme="5" tint="-0.249977111117893"/>
        <rFont val="Calibri"/>
        <family val="2"/>
      </rPr>
      <t>Projections de la population de la région de 2014 à 2030 (Rural)</t>
    </r>
  </si>
  <si>
    <r>
      <t>3</t>
    </r>
    <r>
      <rPr>
        <b/>
        <u/>
        <sz val="16"/>
        <color theme="5" tint="-0.249977111117893"/>
        <rFont val="Arial"/>
        <family val="2"/>
      </rPr>
      <t xml:space="preserve">- Structure par grands groupes d'âges et répartition proportionnelle par sexe(milieu rural) </t>
    </r>
  </si>
  <si>
    <r>
      <rPr>
        <b/>
        <i/>
        <sz val="12"/>
        <color theme="5" tint="-0.249977111117893"/>
        <rFont val="Arial"/>
        <family val="2"/>
      </rPr>
      <t xml:space="preserve">1 - </t>
    </r>
    <r>
      <rPr>
        <b/>
        <i/>
        <u/>
        <sz val="12"/>
        <color theme="5" tint="-0.249977111117893"/>
        <rFont val="Arial"/>
        <family val="2"/>
      </rPr>
      <t>Evolution de la population de la région par milieu de résidence</t>
    </r>
  </si>
  <si>
    <t>Milieu</t>
  </si>
  <si>
    <t>Urbain</t>
  </si>
  <si>
    <t>Rural</t>
  </si>
  <si>
    <r>
      <rPr>
        <b/>
        <i/>
        <sz val="12"/>
        <color theme="5" tint="-0.249977111117893"/>
        <rFont val="Arial"/>
        <family val="2"/>
      </rPr>
      <t>2 -</t>
    </r>
    <r>
      <rPr>
        <b/>
        <i/>
        <u/>
        <sz val="12"/>
        <color theme="5" tint="-0.249977111117893"/>
        <rFont val="Arial"/>
        <family val="2"/>
      </rPr>
      <t xml:space="preserve"> Taux d'urbanisation</t>
    </r>
  </si>
  <si>
    <t>Taux d'urbanisation</t>
  </si>
  <si>
    <r>
      <rPr>
        <b/>
        <i/>
        <sz val="12"/>
        <color theme="5" tint="-0.249977111117893"/>
        <rFont val="Arial"/>
        <family val="2"/>
      </rPr>
      <t>3 -</t>
    </r>
    <r>
      <rPr>
        <b/>
        <i/>
        <u/>
        <sz val="12"/>
        <color theme="5" tint="-0.249977111117893"/>
        <rFont val="Arial"/>
        <family val="2"/>
      </rPr>
      <t xml:space="preserve"> Taux d'accroissement par milieu de résidence</t>
    </r>
  </si>
  <si>
    <t>2014-2030</t>
  </si>
  <si>
    <r>
      <rPr>
        <b/>
        <sz val="12"/>
        <color theme="5" tint="-0.249977111117893"/>
        <rFont val="Arial"/>
        <family val="2"/>
      </rPr>
      <t xml:space="preserve">4 - </t>
    </r>
    <r>
      <rPr>
        <b/>
        <u/>
        <sz val="12"/>
        <color theme="5" tint="-0.249977111117893"/>
        <rFont val="Arial"/>
        <family val="2"/>
      </rPr>
      <t>Evolution des groupes d'âges fonctionnels de la région (en %) par milieu de résidence</t>
    </r>
  </si>
  <si>
    <t xml:space="preserve">0-14 ans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</si>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</sst>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7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</font>
    <font>
      <sz val="9"/>
      <color rgb="FF0033CC"/>
      <name val="Arial"/>
      <family val="2"/>
    </font>
    <font>
      <b/>
      <sz val="10"/>
      <color rgb="FF0033CC"/>
      <name val="Arial"/>
      <family val="2"/>
    </font>
    <font>
      <b/>
      <sz val="9"/>
      <color rgb="FF0033CC"/>
      <name val="Arial"/>
      <family val="2"/>
    </font>
    <font>
      <sz val="10"/>
      <color rgb="FF0033CC"/>
      <name val="Arial"/>
      <family val="2"/>
    </font>
    <font>
      <b/>
      <sz val="16"/>
      <color rgb="FF0033CC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rgb="FF0033CC"/>
      <name val="Calibri"/>
      <family val="2"/>
      <scheme val="minor"/>
    </font>
    <font>
      <b/>
      <sz val="16"/>
      <color indexed="56"/>
      <name val="Arial"/>
      <family val="2"/>
    </font>
    <font>
      <sz val="9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4"/>
      <color rgb="FF0033CC"/>
      <name val="Arial"/>
      <family val="2"/>
    </font>
    <font>
      <sz val="10"/>
      <color theme="4" tint="-0.249977111117893"/>
      <name val="Arial"/>
      <family val="2"/>
    </font>
    <font>
      <b/>
      <sz val="12"/>
      <name val="Arial"/>
      <family val="2"/>
    </font>
    <font>
      <b/>
      <sz val="9"/>
      <color indexed="56"/>
      <name val="Arial"/>
      <family val="2"/>
    </font>
    <font>
      <sz val="12"/>
      <name val="Arial"/>
      <family val="2"/>
    </font>
    <font>
      <sz val="9"/>
      <color theme="4" tint="-0.249977111117893"/>
      <name val="Arial"/>
      <family val="2"/>
    </font>
    <font>
      <sz val="10"/>
      <color theme="9" tint="-0.499984740745262"/>
      <name val="Arial"/>
      <family val="2"/>
    </font>
    <font>
      <b/>
      <sz val="9"/>
      <color indexed="28"/>
      <name val="Arial"/>
      <family val="2"/>
    </font>
    <font>
      <b/>
      <sz val="9"/>
      <color indexed="60"/>
      <name val="Arial"/>
      <family val="2"/>
    </font>
    <font>
      <sz val="9"/>
      <color theme="9" tint="-0.499984740745262"/>
      <name val="Arial"/>
      <family val="2"/>
    </font>
    <font>
      <b/>
      <sz val="10"/>
      <color theme="5" tint="-0.249977111117893"/>
      <name val="Arial"/>
      <family val="2"/>
    </font>
    <font>
      <b/>
      <sz val="10"/>
      <color theme="5" tint="-0.249977111117893"/>
      <name val="Calibri"/>
      <family val="2"/>
      <scheme val="minor"/>
    </font>
    <font>
      <sz val="9"/>
      <color theme="5" tint="-0.249977111117893"/>
      <name val="Arial"/>
      <family val="2"/>
    </font>
    <font>
      <b/>
      <i/>
      <u/>
      <sz val="14"/>
      <color theme="5" tint="-0.249977111117893"/>
      <name val="Calibri"/>
      <family val="2"/>
    </font>
    <font>
      <b/>
      <sz val="9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b/>
      <sz val="11"/>
      <color theme="5" tint="-0.249977111117893"/>
      <name val="Calibri"/>
      <family val="2"/>
      <scheme val="minor"/>
    </font>
    <font>
      <b/>
      <sz val="16"/>
      <color theme="5" tint="-0.249977111117893"/>
      <name val="Arial"/>
      <family val="2"/>
    </font>
    <font>
      <b/>
      <u/>
      <sz val="16"/>
      <color theme="5" tint="-0.249977111117893"/>
      <name val="Arial"/>
      <family val="2"/>
    </font>
    <font>
      <b/>
      <sz val="14"/>
      <color theme="5" tint="-0.249977111117893"/>
      <name val="Arial"/>
      <family val="2"/>
    </font>
    <font>
      <sz val="14"/>
      <color theme="5" tint="-0.249977111117893"/>
      <name val="Arial"/>
      <family val="2"/>
    </font>
    <font>
      <sz val="11"/>
      <color theme="5" tint="-0.249977111117893"/>
      <name val="Calibri"/>
      <family val="2"/>
      <scheme val="minor"/>
    </font>
    <font>
      <b/>
      <u/>
      <sz val="12"/>
      <color theme="5" tint="-0.249977111117893"/>
      <name val="Arial"/>
      <family val="2"/>
    </font>
    <font>
      <b/>
      <sz val="12"/>
      <color theme="5" tint="-0.249977111117893"/>
      <name val="Arial"/>
      <family val="2"/>
    </font>
    <font>
      <b/>
      <u/>
      <sz val="14"/>
      <color theme="5" tint="-0.249977111117893"/>
      <name val="Arial"/>
      <family val="2"/>
    </font>
    <font>
      <sz val="12"/>
      <color theme="5" tint="-0.249977111117893"/>
      <name val="Arial"/>
      <family val="2"/>
    </font>
    <font>
      <sz val="9"/>
      <color theme="5" tint="-0.249977111117893"/>
      <name val="Arial"/>
      <family val="2"/>
      <charset val="178"/>
    </font>
    <font>
      <b/>
      <i/>
      <sz val="14"/>
      <color theme="5" tint="-0.249977111117893"/>
      <name val="Calibri"/>
      <family val="2"/>
    </font>
    <font>
      <b/>
      <i/>
      <u/>
      <sz val="12"/>
      <color theme="5" tint="-0.249977111117893"/>
      <name val="Arial"/>
      <family val="2"/>
    </font>
    <font>
      <b/>
      <i/>
      <sz val="12"/>
      <color theme="5" tint="-0.249977111117893"/>
      <name val="Arial"/>
      <family val="2"/>
    </font>
    <font>
      <b/>
      <sz val="12"/>
      <color rgb="FF0033CC"/>
      <name val="Arial"/>
      <family val="2"/>
    </font>
    <font>
      <b/>
      <sz val="12"/>
      <name val="Arial"/>
    </font>
    <font>
      <b/>
      <i/>
      <u/>
      <sz val="12"/>
      <color rgb="FF0033CC"/>
      <name val="Arial"/>
      <family val="2"/>
    </font>
    <font>
      <b/>
      <sz val="8"/>
      <name val="Arial"/>
    </font>
    <font>
      <sz val="8"/>
      <name val="Arial"/>
    </font>
    <font>
      <sz val="12"/>
      <color theme="1"/>
      <name val="Calibri"/>
      <family val="2"/>
      <scheme val="minor"/>
    </font>
    <font>
      <b/>
      <sz val="11"/>
      <color theme="5" tint="-0.249977111117893"/>
      <name val="Arial"/>
      <family val="2"/>
    </font>
    <font>
      <sz val="11"/>
      <color theme="5" tint="-0.249977111117893"/>
      <name val="Arial"/>
      <family val="2"/>
    </font>
    <font>
      <sz val="11"/>
      <color rgb="FF0033CC"/>
      <name val="Arial"/>
      <family val="2"/>
    </font>
    <font>
      <b/>
      <sz val="11"/>
      <color rgb="FF0033CC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theme="5" tint="-0.499984740745262"/>
      </left>
      <right style="double">
        <color theme="5" tint="-0.499984740745262"/>
      </right>
      <top style="double">
        <color theme="5" tint="-0.499984740745262"/>
      </top>
      <bottom style="double">
        <color theme="5" tint="-0.49998474074526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theme="5" tint="-0.499984740745262"/>
      </left>
      <right/>
      <top style="double">
        <color theme="5" tint="-0.499984740745262"/>
      </top>
      <bottom style="double">
        <color theme="5" tint="-0.499984740745262"/>
      </bottom>
      <diagonal/>
    </border>
    <border>
      <left/>
      <right/>
      <top style="double">
        <color theme="5" tint="-0.499984740745262"/>
      </top>
      <bottom style="double">
        <color theme="5" tint="-0.499984740745262"/>
      </bottom>
      <diagonal/>
    </border>
    <border>
      <left/>
      <right style="double">
        <color theme="5" tint="-0.499984740745262"/>
      </right>
      <top style="double">
        <color theme="5" tint="-0.499984740745262"/>
      </top>
      <bottom style="double">
        <color theme="5" tint="-0.499984740745262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2" fillId="0" borderId="0" xfId="0" applyFont="1"/>
    <xf numFmtId="0" fontId="3" fillId="0" borderId="0" xfId="0" applyFont="1" applyFill="1"/>
    <xf numFmtId="0" fontId="5" fillId="0" borderId="0" xfId="0" applyFont="1"/>
    <xf numFmtId="0" fontId="0" fillId="0" borderId="0" xfId="0" applyFont="1"/>
    <xf numFmtId="0" fontId="6" fillId="0" borderId="1" xfId="0" applyNumberFormat="1" applyFont="1" applyFill="1" applyBorder="1" applyAlignment="1" applyProtection="1">
      <alignment horizontal="left" indent="1"/>
    </xf>
    <xf numFmtId="0" fontId="7" fillId="0" borderId="0" xfId="0" applyFont="1"/>
    <xf numFmtId="0" fontId="8" fillId="0" borderId="0" xfId="0" applyFont="1" applyAlignment="1">
      <alignment horizontal="right"/>
    </xf>
    <xf numFmtId="0" fontId="7" fillId="0" borderId="1" xfId="0" applyNumberFormat="1" applyFont="1" applyFill="1" applyBorder="1" applyAlignment="1" applyProtection="1">
      <alignment horizontal="left" indent="1"/>
    </xf>
    <xf numFmtId="0" fontId="7" fillId="0" borderId="0" xfId="0" applyNumberFormat="1" applyFont="1" applyFill="1" applyBorder="1" applyAlignment="1" applyProtection="1">
      <alignment horizontal="left" indent="1"/>
    </xf>
    <xf numFmtId="0" fontId="7" fillId="0" borderId="0" xfId="0" applyFont="1" applyAlignment="1">
      <alignment horizontal="left"/>
    </xf>
    <xf numFmtId="3" fontId="1" fillId="0" borderId="0" xfId="0" applyNumberFormat="1" applyFont="1" applyBorder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3" fontId="7" fillId="0" borderId="0" xfId="0" applyNumberFormat="1" applyFont="1" applyBorder="1"/>
    <xf numFmtId="0" fontId="11" fillId="0" borderId="0" xfId="0" applyFont="1"/>
    <xf numFmtId="0" fontId="8" fillId="0" borderId="0" xfId="0" applyFont="1"/>
    <xf numFmtId="0" fontId="4" fillId="0" borderId="0" xfId="0" applyFont="1"/>
    <xf numFmtId="0" fontId="6" fillId="0" borderId="0" xfId="0" applyNumberFormat="1" applyFont="1" applyFill="1" applyBorder="1" applyAlignment="1" applyProtection="1">
      <alignment horizontal="left" indent="1"/>
    </xf>
    <xf numFmtId="3" fontId="1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left"/>
    </xf>
    <xf numFmtId="0" fontId="13" fillId="0" borderId="0" xfId="0" applyFont="1" applyFill="1" applyProtection="1"/>
    <xf numFmtId="0" fontId="6" fillId="0" borderId="2" xfId="0" applyNumberFormat="1" applyFont="1" applyFill="1" applyBorder="1" applyAlignment="1" applyProtection="1">
      <alignment horizontal="left" indent="1"/>
    </xf>
    <xf numFmtId="0" fontId="7" fillId="0" borderId="2" xfId="0" applyNumberFormat="1" applyFont="1" applyFill="1" applyBorder="1" applyAlignment="1" applyProtection="1">
      <alignment horizontal="left" indent="1"/>
    </xf>
    <xf numFmtId="0" fontId="0" fillId="2" borderId="0" xfId="0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0" fillId="0" borderId="0" xfId="0" applyFill="1"/>
    <xf numFmtId="0" fontId="19" fillId="3" borderId="0" xfId="0" applyFont="1" applyFill="1"/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/>
    <xf numFmtId="0" fontId="2" fillId="3" borderId="0" xfId="0" applyFont="1" applyFill="1"/>
    <xf numFmtId="0" fontId="3" fillId="3" borderId="0" xfId="0" applyFont="1" applyFill="1"/>
    <xf numFmtId="0" fontId="0" fillId="0" borderId="0" xfId="0" applyFont="1" applyFill="1" applyBorder="1" applyAlignment="1">
      <alignment horizontal="left"/>
    </xf>
    <xf numFmtId="3" fontId="1" fillId="0" borderId="0" xfId="0" applyNumberFormat="1" applyFont="1" applyFill="1" applyBorder="1"/>
    <xf numFmtId="0" fontId="20" fillId="3" borderId="0" xfId="0" applyFont="1" applyFill="1"/>
    <xf numFmtId="0" fontId="0" fillId="3" borderId="0" xfId="0" applyFill="1"/>
    <xf numFmtId="0" fontId="16" fillId="3" borderId="0" xfId="0" applyFont="1" applyFill="1" applyBorder="1" applyAlignment="1">
      <alignment horizontal="left"/>
    </xf>
    <xf numFmtId="0" fontId="20" fillId="3" borderId="0" xfId="0" applyFont="1" applyFill="1" applyBorder="1"/>
    <xf numFmtId="0" fontId="17" fillId="3" borderId="0" xfId="0" applyFont="1" applyFill="1" applyBorder="1"/>
    <xf numFmtId="0" fontId="3" fillId="3" borderId="0" xfId="0" applyFont="1" applyFill="1" applyBorder="1"/>
    <xf numFmtId="0" fontId="21" fillId="3" borderId="0" xfId="0" applyFont="1" applyFill="1"/>
    <xf numFmtId="0" fontId="17" fillId="3" borderId="0" xfId="0" applyFont="1" applyFill="1"/>
    <xf numFmtId="0" fontId="21" fillId="3" borderId="0" xfId="0" applyFont="1" applyFill="1" applyBorder="1"/>
    <xf numFmtId="0" fontId="0" fillId="3" borderId="0" xfId="0" applyFill="1" applyBorder="1"/>
    <xf numFmtId="0" fontId="14" fillId="3" borderId="0" xfId="0" applyFont="1" applyFill="1"/>
    <xf numFmtId="0" fontId="1" fillId="3" borderId="0" xfId="0" applyFont="1" applyFill="1"/>
    <xf numFmtId="0" fontId="14" fillId="0" borderId="0" xfId="0" applyFont="1" applyAlignment="1">
      <alignment horizontal="left"/>
    </xf>
    <xf numFmtId="0" fontId="14" fillId="0" borderId="0" xfId="0" applyFont="1"/>
    <xf numFmtId="0" fontId="21" fillId="0" borderId="0" xfId="0" applyFont="1"/>
    <xf numFmtId="1" fontId="14" fillId="0" borderId="0" xfId="0" applyNumberFormat="1" applyFont="1"/>
    <xf numFmtId="1" fontId="1" fillId="0" borderId="0" xfId="0" applyNumberFormat="1" applyFont="1"/>
    <xf numFmtId="0" fontId="22" fillId="3" borderId="0" xfId="0" applyFont="1" applyFill="1"/>
    <xf numFmtId="0" fontId="23" fillId="0" borderId="0" xfId="0" applyFont="1"/>
    <xf numFmtId="0" fontId="15" fillId="3" borderId="0" xfId="0" applyFont="1" applyFill="1"/>
    <xf numFmtId="0" fontId="24" fillId="3" borderId="0" xfId="0" applyFont="1" applyFill="1"/>
    <xf numFmtId="0" fontId="25" fillId="3" borderId="0" xfId="0" applyFont="1" applyFill="1"/>
    <xf numFmtId="0" fontId="21" fillId="0" borderId="0" xfId="0" applyFont="1" applyFill="1"/>
    <xf numFmtId="0" fontId="18" fillId="2" borderId="0" xfId="0" applyFont="1" applyFill="1"/>
    <xf numFmtId="0" fontId="26" fillId="2" borderId="0" xfId="0" applyFont="1" applyFill="1"/>
    <xf numFmtId="0" fontId="26" fillId="3" borderId="0" xfId="0" applyFont="1" applyFill="1"/>
    <xf numFmtId="0" fontId="27" fillId="3" borderId="0" xfId="0" applyFont="1" applyFill="1"/>
    <xf numFmtId="0" fontId="28" fillId="3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right"/>
    </xf>
    <xf numFmtId="0" fontId="15" fillId="2" borderId="0" xfId="0" applyFont="1" applyFill="1" applyBorder="1"/>
    <xf numFmtId="0" fontId="24" fillId="2" borderId="0" xfId="0" applyFont="1" applyFill="1" applyBorder="1"/>
    <xf numFmtId="0" fontId="24" fillId="3" borderId="0" xfId="0" applyFont="1" applyFill="1" applyBorder="1"/>
    <xf numFmtId="0" fontId="29" fillId="2" borderId="0" xfId="0" applyFont="1" applyFill="1" applyBorder="1" applyAlignment="1">
      <alignment horizontal="right"/>
    </xf>
    <xf numFmtId="0" fontId="29" fillId="4" borderId="0" xfId="0" applyFont="1" applyFill="1" applyBorder="1" applyAlignment="1">
      <alignment horizontal="right"/>
    </xf>
    <xf numFmtId="0" fontId="30" fillId="3" borderId="0" xfId="0" applyFont="1" applyFill="1"/>
    <xf numFmtId="0" fontId="27" fillId="2" borderId="0" xfId="0" applyFont="1" applyFill="1"/>
    <xf numFmtId="0" fontId="31" fillId="3" borderId="0" xfId="0" applyFont="1" applyFill="1"/>
    <xf numFmtId="0" fontId="18" fillId="3" borderId="0" xfId="0" applyFont="1" applyFill="1"/>
    <xf numFmtId="0" fontId="32" fillId="3" borderId="0" xfId="0" applyFont="1" applyFill="1"/>
    <xf numFmtId="0" fontId="26" fillId="3" borderId="0" xfId="0" applyFont="1" applyFill="1" applyBorder="1"/>
    <xf numFmtId="0" fontId="33" fillId="3" borderId="0" xfId="0" applyFont="1" applyFill="1" applyBorder="1" applyAlignment="1">
      <alignment horizontal="left"/>
    </xf>
    <xf numFmtId="0" fontId="15" fillId="3" borderId="0" xfId="0" applyFont="1" applyFill="1" applyBorder="1"/>
    <xf numFmtId="0" fontId="2" fillId="3" borderId="0" xfId="0" applyFont="1" applyFill="1" applyBorder="1"/>
    <xf numFmtId="0" fontId="34" fillId="2" borderId="0" xfId="0" applyFont="1" applyFill="1" applyBorder="1" applyAlignment="1">
      <alignment horizontal="right"/>
    </xf>
    <xf numFmtId="0" fontId="34" fillId="4" borderId="0" xfId="0" applyFont="1" applyFill="1" applyBorder="1" applyAlignment="1">
      <alignment horizontal="right"/>
    </xf>
    <xf numFmtId="0" fontId="35" fillId="3" borderId="0" xfId="0" applyFont="1" applyFill="1"/>
    <xf numFmtId="0" fontId="6" fillId="0" borderId="4" xfId="0" applyNumberFormat="1" applyFont="1" applyFill="1" applyBorder="1" applyAlignment="1" applyProtection="1">
      <alignment horizontal="left" indent="1"/>
    </xf>
    <xf numFmtId="0" fontId="36" fillId="5" borderId="5" xfId="0" applyFont="1" applyFill="1" applyBorder="1"/>
    <xf numFmtId="0" fontId="37" fillId="5" borderId="5" xfId="0" applyFont="1" applyFill="1" applyBorder="1"/>
    <xf numFmtId="0" fontId="37" fillId="6" borderId="5" xfId="0" applyFont="1" applyFill="1" applyBorder="1" applyAlignment="1">
      <alignment horizontal="left"/>
    </xf>
    <xf numFmtId="0" fontId="7" fillId="0" borderId="4" xfId="0" applyNumberFormat="1" applyFont="1" applyFill="1" applyBorder="1" applyAlignment="1" applyProtection="1">
      <alignment horizontal="left" indent="1"/>
    </xf>
    <xf numFmtId="0" fontId="36" fillId="5" borderId="6" xfId="0" applyFont="1" applyFill="1" applyBorder="1"/>
    <xf numFmtId="0" fontId="37" fillId="5" borderId="6" xfId="0" applyFont="1" applyFill="1" applyBorder="1"/>
    <xf numFmtId="0" fontId="37" fillId="6" borderId="6" xfId="0" applyFont="1" applyFill="1" applyBorder="1" applyAlignment="1">
      <alignment horizontal="left"/>
    </xf>
    <xf numFmtId="0" fontId="40" fillId="5" borderId="6" xfId="0" applyFont="1" applyFill="1" applyBorder="1"/>
    <xf numFmtId="0" fontId="41" fillId="6" borderId="6" xfId="0" applyFont="1" applyFill="1" applyBorder="1" applyAlignment="1">
      <alignment horizontal="left"/>
    </xf>
    <xf numFmtId="0" fontId="36" fillId="6" borderId="6" xfId="0" applyFont="1" applyFill="1" applyBorder="1"/>
    <xf numFmtId="0" fontId="40" fillId="5" borderId="5" xfId="0" applyFont="1" applyFill="1" applyBorder="1"/>
    <xf numFmtId="0" fontId="41" fillId="6" borderId="5" xfId="0" applyFont="1" applyFill="1" applyBorder="1" applyAlignment="1">
      <alignment horizontal="left"/>
    </xf>
    <xf numFmtId="0" fontId="36" fillId="6" borderId="5" xfId="0" applyFont="1" applyFill="1" applyBorder="1"/>
    <xf numFmtId="0" fontId="42" fillId="5" borderId="6" xfId="0" applyFont="1" applyFill="1" applyBorder="1" applyAlignment="1">
      <alignment horizontal="left"/>
    </xf>
    <xf numFmtId="0" fontId="43" fillId="0" borderId="0" xfId="0" applyFont="1" applyFill="1" applyAlignment="1">
      <alignment horizontal="left"/>
    </xf>
    <xf numFmtId="0" fontId="43" fillId="0" borderId="0" xfId="0" applyFont="1" applyFill="1"/>
    <xf numFmtId="0" fontId="43" fillId="3" borderId="0" xfId="0" applyFont="1" applyFill="1"/>
    <xf numFmtId="0" fontId="38" fillId="0" borderId="0" xfId="0" applyFont="1" applyAlignment="1">
      <alignment horizontal="left"/>
    </xf>
    <xf numFmtId="0" fontId="38" fillId="0" borderId="0" xfId="0" applyFont="1"/>
    <xf numFmtId="0" fontId="41" fillId="0" borderId="0" xfId="0" applyFont="1"/>
    <xf numFmtId="0" fontId="36" fillId="3" borderId="0" xfId="0" applyFont="1" applyFill="1"/>
    <xf numFmtId="0" fontId="41" fillId="3" borderId="0" xfId="0" applyFont="1" applyFill="1"/>
    <xf numFmtId="0" fontId="38" fillId="0" borderId="0" xfId="0" applyFont="1" applyFill="1" applyAlignment="1">
      <alignment horizontal="left"/>
    </xf>
    <xf numFmtId="0" fontId="41" fillId="0" borderId="0" xfId="0" applyFont="1" applyFill="1" applyBorder="1" applyAlignment="1">
      <alignment horizontal="left"/>
    </xf>
    <xf numFmtId="3" fontId="38" fillId="0" borderId="0" xfId="0" applyNumberFormat="1" applyFont="1" applyFill="1" applyBorder="1"/>
    <xf numFmtId="0" fontId="41" fillId="0" borderId="0" xfId="0" applyFont="1" applyFill="1"/>
    <xf numFmtId="0" fontId="45" fillId="0" borderId="0" xfId="0" applyFont="1" applyFill="1"/>
    <xf numFmtId="0" fontId="46" fillId="3" borderId="0" xfId="0" applyFont="1" applyFill="1"/>
    <xf numFmtId="0" fontId="45" fillId="0" borderId="0" xfId="0" applyFont="1" applyFill="1" applyAlignment="1">
      <alignment horizontal="left"/>
    </xf>
    <xf numFmtId="0" fontId="46" fillId="0" borderId="0" xfId="0" applyFont="1" applyFill="1"/>
    <xf numFmtId="0" fontId="40" fillId="3" borderId="0" xfId="0" applyFont="1" applyFill="1" applyBorder="1" applyAlignment="1">
      <alignment horizontal="left"/>
    </xf>
    <xf numFmtId="0" fontId="38" fillId="3" borderId="0" xfId="0" applyFont="1" applyFill="1" applyBorder="1"/>
    <xf numFmtId="0" fontId="38" fillId="3" borderId="0" xfId="0" applyFont="1" applyFill="1" applyAlignment="1">
      <alignment horizontal="left"/>
    </xf>
    <xf numFmtId="1" fontId="38" fillId="3" borderId="0" xfId="0" applyNumberFormat="1" applyFont="1" applyFill="1"/>
    <xf numFmtId="0" fontId="45" fillId="0" borderId="0" xfId="0" applyFont="1" applyFill="1" applyBorder="1" applyAlignment="1">
      <alignment horizontal="left"/>
    </xf>
    <xf numFmtId="0" fontId="45" fillId="0" borderId="0" xfId="0" applyFont="1" applyFill="1" applyBorder="1"/>
    <xf numFmtId="0" fontId="45" fillId="3" borderId="0" xfId="0" applyFont="1" applyFill="1" applyBorder="1"/>
    <xf numFmtId="0" fontId="46" fillId="3" borderId="0" xfId="0" applyFont="1" applyFill="1" applyBorder="1"/>
    <xf numFmtId="0" fontId="38" fillId="0" borderId="0" xfId="0" applyFont="1" applyFill="1" applyBorder="1" applyAlignment="1">
      <alignment horizontal="left"/>
    </xf>
    <xf numFmtId="1" fontId="40" fillId="0" borderId="0" xfId="0" applyNumberFormat="1" applyFont="1" applyFill="1" applyBorder="1"/>
    <xf numFmtId="1" fontId="40" fillId="0" borderId="0" xfId="0" applyNumberFormat="1" applyFont="1" applyFill="1" applyBorder="1" applyAlignment="1">
      <alignment horizontal="center"/>
    </xf>
    <xf numFmtId="1" fontId="40" fillId="0" borderId="0" xfId="0" applyNumberFormat="1" applyFont="1" applyFill="1" applyBorder="1" applyAlignment="1">
      <alignment horizontal="right"/>
    </xf>
    <xf numFmtId="0" fontId="41" fillId="3" borderId="0" xfId="0" applyFont="1" applyFill="1" applyBorder="1"/>
    <xf numFmtId="1" fontId="40" fillId="5" borderId="0" xfId="0" applyNumberFormat="1" applyFont="1" applyFill="1" applyBorder="1" applyAlignment="1">
      <alignment horizontal="right"/>
    </xf>
    <xf numFmtId="0" fontId="47" fillId="3" borderId="0" xfId="0" applyFont="1" applyFill="1"/>
    <xf numFmtId="0" fontId="40" fillId="3" borderId="3" xfId="0" quotePrefix="1" applyFont="1" applyFill="1" applyBorder="1" applyAlignment="1">
      <alignment horizontal="left"/>
    </xf>
    <xf numFmtId="164" fontId="40" fillId="3" borderId="0" xfId="0" applyNumberFormat="1" applyFont="1" applyFill="1" applyBorder="1"/>
    <xf numFmtId="0" fontId="40" fillId="3" borderId="3" xfId="0" applyFont="1" applyFill="1" applyBorder="1" applyAlignment="1">
      <alignment horizontal="left"/>
    </xf>
    <xf numFmtId="164" fontId="38" fillId="3" borderId="0" xfId="0" applyNumberFormat="1" applyFont="1" applyFill="1" applyBorder="1"/>
    <xf numFmtId="0" fontId="38" fillId="3" borderId="3" xfId="0" applyFont="1" applyFill="1" applyBorder="1" applyAlignment="1">
      <alignment horizontal="left"/>
    </xf>
    <xf numFmtId="0" fontId="44" fillId="3" borderId="3" xfId="0" applyFont="1" applyFill="1" applyBorder="1" applyAlignment="1">
      <alignment horizontal="left"/>
    </xf>
    <xf numFmtId="0" fontId="44" fillId="3" borderId="0" xfId="0" applyFont="1" applyFill="1" applyBorder="1"/>
    <xf numFmtId="0" fontId="48" fillId="3" borderId="0" xfId="0" applyFont="1" applyFill="1" applyBorder="1"/>
    <xf numFmtId="0" fontId="49" fillId="3" borderId="0" xfId="0" applyFont="1" applyFill="1" applyBorder="1"/>
    <xf numFmtId="0" fontId="47" fillId="3" borderId="0" xfId="0" applyFont="1" applyFill="1" applyBorder="1"/>
    <xf numFmtId="1" fontId="38" fillId="3" borderId="0" xfId="0" applyNumberFormat="1" applyFont="1" applyFill="1" applyBorder="1"/>
    <xf numFmtId="1" fontId="40" fillId="3" borderId="0" xfId="0" applyNumberFormat="1" applyFont="1" applyFill="1" applyBorder="1"/>
    <xf numFmtId="0" fontId="38" fillId="3" borderId="0" xfId="0" applyFont="1" applyFill="1"/>
    <xf numFmtId="0" fontId="47" fillId="0" borderId="0" xfId="0" applyFont="1"/>
    <xf numFmtId="0" fontId="40" fillId="0" borderId="0" xfId="0" applyFont="1"/>
    <xf numFmtId="164" fontId="38" fillId="0" borderId="0" xfId="0" applyNumberFormat="1" applyFont="1"/>
    <xf numFmtId="0" fontId="43" fillId="2" borderId="0" xfId="0" applyFont="1" applyFill="1" applyAlignment="1">
      <alignment horizontal="left"/>
    </xf>
    <xf numFmtId="0" fontId="43" fillId="2" borderId="0" xfId="0" applyFont="1" applyFill="1"/>
    <xf numFmtId="0" fontId="47" fillId="0" borderId="0" xfId="0" applyFont="1" applyFill="1" applyBorder="1" applyAlignment="1">
      <alignment horizontal="left"/>
    </xf>
    <xf numFmtId="0" fontId="47" fillId="0" borderId="0" xfId="0" applyFont="1" applyFill="1"/>
    <xf numFmtId="0" fontId="45" fillId="2" borderId="0" xfId="0" applyFont="1" applyFill="1"/>
    <xf numFmtId="0" fontId="46" fillId="2" borderId="0" xfId="0" applyFont="1" applyFill="1"/>
    <xf numFmtId="0" fontId="40" fillId="3" borderId="0" xfId="0" applyFont="1" applyFill="1" applyAlignment="1">
      <alignment horizontal="left"/>
    </xf>
    <xf numFmtId="0" fontId="44" fillId="2" borderId="0" xfId="0" applyFont="1" applyFill="1" applyBorder="1" applyAlignment="1">
      <alignment horizontal="left"/>
    </xf>
    <xf numFmtId="0" fontId="44" fillId="2" borderId="0" xfId="0" applyFont="1" applyFill="1" applyBorder="1"/>
    <xf numFmtId="0" fontId="50" fillId="2" borderId="0" xfId="0" applyFont="1" applyFill="1" applyBorder="1"/>
    <xf numFmtId="0" fontId="40" fillId="2" borderId="0" xfId="0" applyFont="1" applyFill="1" applyBorder="1"/>
    <xf numFmtId="0" fontId="47" fillId="2" borderId="0" xfId="0" applyFont="1" applyFill="1" applyBorder="1"/>
    <xf numFmtId="0" fontId="49" fillId="3" borderId="0" xfId="0" applyFont="1" applyFill="1" applyBorder="1" applyAlignment="1">
      <alignment horizontal="left"/>
    </xf>
    <xf numFmtId="0" fontId="40" fillId="2" borderId="0" xfId="0" applyFont="1" applyFill="1" applyBorder="1" applyAlignment="1">
      <alignment horizontal="left"/>
    </xf>
    <xf numFmtId="0" fontId="40" fillId="2" borderId="0" xfId="0" applyFont="1" applyFill="1" applyBorder="1" applyAlignment="1">
      <alignment horizontal="right"/>
    </xf>
    <xf numFmtId="0" fontId="36" fillId="2" borderId="0" xfId="0" applyFont="1" applyFill="1" applyBorder="1"/>
    <xf numFmtId="0" fontId="47" fillId="2" borderId="0" xfId="0" applyFont="1" applyFill="1"/>
    <xf numFmtId="0" fontId="41" fillId="2" borderId="0" xfId="0" applyFont="1" applyFill="1"/>
    <xf numFmtId="0" fontId="51" fillId="3" borderId="0" xfId="0" applyFont="1" applyFill="1"/>
    <xf numFmtId="0" fontId="40" fillId="2" borderId="0" xfId="0" applyFont="1" applyFill="1" applyBorder="1" applyAlignment="1">
      <alignment horizontal="center"/>
    </xf>
    <xf numFmtId="0" fontId="36" fillId="3" borderId="0" xfId="0" applyFont="1" applyFill="1" applyBorder="1"/>
    <xf numFmtId="0" fontId="40" fillId="5" borderId="0" xfId="0" applyFont="1" applyFill="1" applyBorder="1" applyAlignment="1">
      <alignment horizontal="right"/>
    </xf>
    <xf numFmtId="1" fontId="40" fillId="5" borderId="5" xfId="0" applyNumberFormat="1" applyFont="1" applyFill="1" applyBorder="1"/>
    <xf numFmtId="1" fontId="40" fillId="5" borderId="5" xfId="0" applyNumberFormat="1" applyFont="1" applyFill="1" applyBorder="1" applyAlignment="1">
      <alignment horizontal="right"/>
    </xf>
    <xf numFmtId="49" fontId="40" fillId="3" borderId="5" xfId="0" applyNumberFormat="1" applyFont="1" applyFill="1" applyBorder="1"/>
    <xf numFmtId="1" fontId="38" fillId="3" borderId="5" xfId="0" applyNumberFormat="1" applyFont="1" applyFill="1" applyBorder="1"/>
    <xf numFmtId="1" fontId="40" fillId="5" borderId="6" xfId="0" applyNumberFormat="1" applyFont="1" applyFill="1" applyBorder="1" applyAlignment="1">
      <alignment horizontal="right"/>
    </xf>
    <xf numFmtId="0" fontId="40" fillId="3" borderId="6" xfId="0" applyFont="1" applyFill="1" applyBorder="1" applyAlignment="1">
      <alignment horizontal="left"/>
    </xf>
    <xf numFmtId="0" fontId="38" fillId="3" borderId="6" xfId="0" applyFont="1" applyFill="1" applyBorder="1"/>
    <xf numFmtId="0" fontId="40" fillId="5" borderId="5" xfId="0" applyFont="1" applyFill="1" applyBorder="1" applyAlignment="1">
      <alignment horizontal="center"/>
    </xf>
    <xf numFmtId="0" fontId="40" fillId="5" borderId="5" xfId="0" applyFont="1" applyFill="1" applyBorder="1" applyAlignment="1">
      <alignment horizontal="right"/>
    </xf>
    <xf numFmtId="1" fontId="40" fillId="5" borderId="5" xfId="0" applyNumberFormat="1" applyFont="1" applyFill="1" applyBorder="1" applyAlignment="1">
      <alignment horizontal="left"/>
    </xf>
    <xf numFmtId="0" fontId="40" fillId="5" borderId="6" xfId="0" applyFont="1" applyFill="1" applyBorder="1" applyAlignment="1">
      <alignment horizontal="center"/>
    </xf>
    <xf numFmtId="0" fontId="40" fillId="5" borderId="6" xfId="0" applyFont="1" applyFill="1" applyBorder="1" applyAlignment="1">
      <alignment horizontal="right"/>
    </xf>
    <xf numFmtId="0" fontId="45" fillId="3" borderId="0" xfId="0" applyFont="1" applyFill="1" applyAlignment="1">
      <alignment horizontal="left"/>
    </xf>
    <xf numFmtId="0" fontId="45" fillId="3" borderId="0" xfId="0" applyFont="1" applyFill="1"/>
    <xf numFmtId="0" fontId="43" fillId="2" borderId="0" xfId="0" applyFont="1" applyFill="1" applyBorder="1" applyAlignment="1">
      <alignment horizontal="left"/>
    </xf>
    <xf numFmtId="0" fontId="43" fillId="2" borderId="0" xfId="0" applyFont="1" applyFill="1" applyBorder="1"/>
    <xf numFmtId="0" fontId="45" fillId="2" borderId="0" xfId="0" applyFont="1" applyFill="1" applyBorder="1"/>
    <xf numFmtId="0" fontId="45" fillId="2" borderId="3" xfId="0" applyFont="1" applyFill="1" applyBorder="1" applyAlignment="1">
      <alignment horizontal="left"/>
    </xf>
    <xf numFmtId="1" fontId="52" fillId="3" borderId="0" xfId="0" applyNumberFormat="1" applyFont="1" applyFill="1" applyBorder="1"/>
    <xf numFmtId="164" fontId="40" fillId="3" borderId="0" xfId="0" applyNumberFormat="1" applyFont="1" applyFill="1" applyBorder="1" applyAlignment="1">
      <alignment horizontal="left"/>
    </xf>
    <xf numFmtId="164" fontId="38" fillId="3" borderId="0" xfId="0" applyNumberFormat="1" applyFont="1" applyFill="1" applyBorder="1" applyAlignment="1">
      <alignment horizontal="right"/>
    </xf>
    <xf numFmtId="1" fontId="38" fillId="0" borderId="0" xfId="0" applyNumberFormat="1" applyFont="1"/>
    <xf numFmtId="0" fontId="38" fillId="3" borderId="5" xfId="0" applyFont="1" applyFill="1" applyBorder="1"/>
    <xf numFmtId="0" fontId="40" fillId="5" borderId="5" xfId="0" applyFont="1" applyFill="1" applyBorder="1" applyAlignment="1">
      <alignment horizontal="left"/>
    </xf>
    <xf numFmtId="0" fontId="40" fillId="3" borderId="5" xfId="0" applyFont="1" applyFill="1" applyBorder="1" applyAlignment="1">
      <alignment horizontal="left"/>
    </xf>
    <xf numFmtId="0" fontId="44" fillId="2" borderId="0" xfId="0" applyFont="1" applyFill="1" applyAlignment="1">
      <alignment horizontal="left"/>
    </xf>
    <xf numFmtId="0" fontId="54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17" fillId="0" borderId="0" xfId="0" applyFont="1"/>
    <xf numFmtId="0" fontId="56" fillId="2" borderId="0" xfId="0" applyFont="1" applyFill="1" applyBorder="1" applyAlignment="1">
      <alignment vertical="center"/>
    </xf>
    <xf numFmtId="0" fontId="40" fillId="5" borderId="13" xfId="0" applyFont="1" applyFill="1" applyBorder="1"/>
    <xf numFmtId="0" fontId="40" fillId="6" borderId="13" xfId="0" applyFont="1" applyFill="1" applyBorder="1"/>
    <xf numFmtId="0" fontId="0" fillId="0" borderId="0" xfId="0" applyAlignment="1">
      <alignment horizontal="left"/>
    </xf>
    <xf numFmtId="0" fontId="54" fillId="0" borderId="0" xfId="0" applyFont="1" applyFill="1" applyAlignment="1"/>
    <xf numFmtId="0" fontId="56" fillId="0" borderId="0" xfId="0" applyFont="1" applyFill="1" applyAlignment="1"/>
    <xf numFmtId="0" fontId="57" fillId="0" borderId="0" xfId="0" applyFont="1" applyFill="1" applyAlignment="1"/>
    <xf numFmtId="0" fontId="58" fillId="0" borderId="0" xfId="0" applyFont="1" applyFill="1" applyAlignment="1"/>
    <xf numFmtId="0" fontId="41" fillId="5" borderId="13" xfId="0" applyFont="1" applyFill="1" applyBorder="1"/>
    <xf numFmtId="0" fontId="36" fillId="5" borderId="13" xfId="0" applyFont="1" applyFill="1" applyBorder="1"/>
    <xf numFmtId="0" fontId="59" fillId="0" borderId="0" xfId="0" applyFont="1"/>
    <xf numFmtId="164" fontId="41" fillId="2" borderId="13" xfId="0" applyNumberFormat="1" applyFont="1" applyFill="1" applyBorder="1"/>
    <xf numFmtId="0" fontId="60" fillId="0" borderId="0" xfId="0" applyFont="1"/>
    <xf numFmtId="0" fontId="49" fillId="2" borderId="0" xfId="0" applyFont="1" applyFill="1" applyAlignment="1">
      <alignment horizontal="left"/>
    </xf>
    <xf numFmtId="0" fontId="57" fillId="2" borderId="0" xfId="0" applyFont="1" applyFill="1" applyAlignment="1">
      <alignment horizontal="left"/>
    </xf>
    <xf numFmtId="0" fontId="36" fillId="5" borderId="13" xfId="0" applyFont="1" applyFill="1" applyBorder="1" applyAlignment="1">
      <alignment horizontal="right"/>
    </xf>
    <xf numFmtId="0" fontId="36" fillId="5" borderId="13" xfId="0" applyFont="1" applyFill="1" applyBorder="1" applyAlignment="1">
      <alignment horizontal="left"/>
    </xf>
    <xf numFmtId="0" fontId="61" fillId="0" borderId="0" xfId="0" applyFont="1"/>
    <xf numFmtId="0" fontId="48" fillId="0" borderId="0" xfId="0" applyFont="1" applyFill="1" applyAlignment="1"/>
    <xf numFmtId="0" fontId="49" fillId="0" borderId="0" xfId="0" applyFont="1" applyFill="1" applyAlignment="1"/>
    <xf numFmtId="0" fontId="28" fillId="0" borderId="0" xfId="0" applyFont="1" applyFill="1" applyAlignment="1"/>
    <xf numFmtId="0" fontId="63" fillId="5" borderId="15" xfId="0" applyFont="1" applyFill="1" applyBorder="1"/>
    <xf numFmtId="0" fontId="62" fillId="5" borderId="16" xfId="0" applyFont="1" applyFill="1" applyBorder="1"/>
    <xf numFmtId="0" fontId="62" fillId="5" borderId="17" xfId="0" applyFont="1" applyFill="1" applyBorder="1" applyAlignment="1"/>
    <xf numFmtId="0" fontId="62" fillId="5" borderId="15" xfId="0" applyFont="1" applyFill="1" applyBorder="1" applyAlignment="1"/>
    <xf numFmtId="0" fontId="62" fillId="5" borderId="16" xfId="0" applyFont="1" applyFill="1" applyBorder="1" applyAlignment="1"/>
    <xf numFmtId="0" fontId="63" fillId="5" borderId="17" xfId="0" applyFont="1" applyFill="1" applyBorder="1"/>
    <xf numFmtId="0" fontId="64" fillId="0" borderId="0" xfId="0" applyFont="1" applyFill="1"/>
    <xf numFmtId="0" fontId="65" fillId="0" borderId="0" xfId="0" applyFont="1" applyFill="1" applyAlignment="1">
      <alignment horizontal="center"/>
    </xf>
    <xf numFmtId="0" fontId="66" fillId="0" borderId="0" xfId="0" applyFont="1"/>
    <xf numFmtId="0" fontId="40" fillId="6" borderId="13" xfId="0" applyFont="1" applyFill="1" applyBorder="1" applyAlignment="1">
      <alignment horizontal="right"/>
    </xf>
    <xf numFmtId="1" fontId="40" fillId="6" borderId="13" xfId="0" applyNumberFormat="1" applyFont="1" applyFill="1" applyBorder="1" applyAlignment="1">
      <alignment horizontal="right"/>
    </xf>
    <xf numFmtId="0" fontId="16" fillId="0" borderId="0" xfId="0" applyFont="1"/>
    <xf numFmtId="0" fontId="40" fillId="2" borderId="13" xfId="0" applyFont="1" applyFill="1" applyBorder="1" applyAlignment="1">
      <alignment horizontal="left"/>
    </xf>
    <xf numFmtId="164" fontId="38" fillId="2" borderId="13" xfId="0" applyNumberFormat="1" applyFont="1" applyFill="1" applyBorder="1"/>
    <xf numFmtId="164" fontId="41" fillId="2" borderId="13" xfId="0" applyNumberFormat="1" applyFont="1" applyFill="1" applyBorder="1" applyAlignment="1">
      <alignment horizontal="right"/>
    </xf>
    <xf numFmtId="164" fontId="38" fillId="2" borderId="13" xfId="0" applyNumberFormat="1" applyFont="1" applyFill="1" applyBorder="1" applyAlignment="1">
      <alignment horizontal="right"/>
    </xf>
    <xf numFmtId="0" fontId="16" fillId="0" borderId="0" xfId="0" applyFont="1" applyAlignment="1">
      <alignment horizontal="left"/>
    </xf>
    <xf numFmtId="164" fontId="14" fillId="0" borderId="0" xfId="0" applyNumberFormat="1" applyFont="1"/>
    <xf numFmtId="0" fontId="40" fillId="5" borderId="13" xfId="0" applyFont="1" applyFill="1" applyBorder="1" applyAlignment="1">
      <alignment horizontal="left"/>
    </xf>
    <xf numFmtId="164" fontId="40" fillId="5" borderId="13" xfId="0" applyNumberFormat="1" applyFont="1" applyFill="1" applyBorder="1"/>
    <xf numFmtId="164" fontId="36" fillId="5" borderId="13" xfId="0" applyNumberFormat="1" applyFont="1" applyFill="1" applyBorder="1" applyAlignment="1">
      <alignment horizontal="right"/>
    </xf>
    <xf numFmtId="164" fontId="40" fillId="5" borderId="13" xfId="0" applyNumberFormat="1" applyFont="1" applyFill="1" applyBorder="1" applyAlignment="1">
      <alignment horizontal="right"/>
    </xf>
    <xf numFmtId="164" fontId="36" fillId="5" borderId="13" xfId="0" applyNumberFormat="1" applyFont="1" applyFill="1" applyBorder="1"/>
    <xf numFmtId="0" fontId="40" fillId="2" borderId="13" xfId="0" applyFont="1" applyFill="1" applyBorder="1"/>
    <xf numFmtId="0" fontId="38" fillId="2" borderId="13" xfId="0" applyFont="1" applyFill="1" applyBorder="1"/>
    <xf numFmtId="3" fontId="38" fillId="2" borderId="6" xfId="0" applyNumberFormat="1" applyFont="1" applyFill="1" applyBorder="1"/>
    <xf numFmtId="3" fontId="40" fillId="2" borderId="6" xfId="0" applyNumberFormat="1" applyFont="1" applyFill="1" applyBorder="1"/>
    <xf numFmtId="3" fontId="38" fillId="2" borderId="5" xfId="0" applyNumberFormat="1" applyFont="1" applyFill="1" applyBorder="1"/>
    <xf numFmtId="3" fontId="40" fillId="2" borderId="5" xfId="0" applyNumberFormat="1" applyFont="1" applyFill="1" applyBorder="1"/>
    <xf numFmtId="3" fontId="38" fillId="2" borderId="5" xfId="0" applyNumberFormat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4" fillId="2" borderId="0" xfId="0" applyFont="1" applyFill="1"/>
    <xf numFmtId="0" fontId="7" fillId="2" borderId="0" xfId="0" applyFont="1" applyFill="1"/>
    <xf numFmtId="0" fontId="39" fillId="0" borderId="0" xfId="0" applyFont="1" applyAlignment="1">
      <alignment horizontal="left"/>
    </xf>
    <xf numFmtId="1" fontId="40" fillId="5" borderId="10" xfId="0" applyNumberFormat="1" applyFont="1" applyFill="1" applyBorder="1" applyAlignment="1">
      <alignment horizontal="center"/>
    </xf>
    <xf numFmtId="1" fontId="40" fillId="5" borderId="11" xfId="0" applyNumberFormat="1" applyFont="1" applyFill="1" applyBorder="1" applyAlignment="1">
      <alignment horizontal="center"/>
    </xf>
    <xf numFmtId="1" fontId="40" fillId="5" borderId="12" xfId="0" applyNumberFormat="1" applyFont="1" applyFill="1" applyBorder="1" applyAlignment="1">
      <alignment horizontal="center"/>
    </xf>
    <xf numFmtId="1" fontId="40" fillId="5" borderId="6" xfId="0" applyNumberFormat="1" applyFont="1" applyFill="1" applyBorder="1" applyAlignment="1">
      <alignment horizontal="center"/>
    </xf>
    <xf numFmtId="1" fontId="40" fillId="5" borderId="7" xfId="0" applyNumberFormat="1" applyFont="1" applyFill="1" applyBorder="1" applyAlignment="1">
      <alignment horizontal="center"/>
    </xf>
    <xf numFmtId="1" fontId="40" fillId="5" borderId="8" xfId="0" applyNumberFormat="1" applyFont="1" applyFill="1" applyBorder="1" applyAlignment="1">
      <alignment horizontal="center"/>
    </xf>
    <xf numFmtId="1" fontId="40" fillId="5" borderId="9" xfId="0" applyNumberFormat="1" applyFont="1" applyFill="1" applyBorder="1" applyAlignment="1">
      <alignment horizontal="center"/>
    </xf>
    <xf numFmtId="1" fontId="40" fillId="5" borderId="5" xfId="0" applyNumberFormat="1" applyFont="1" applyFill="1" applyBorder="1" applyAlignment="1">
      <alignment horizontal="center"/>
    </xf>
    <xf numFmtId="0" fontId="36" fillId="5" borderId="6" xfId="0" applyFont="1" applyFill="1" applyBorder="1" applyAlignment="1">
      <alignment horizontal="center" vertical="center"/>
    </xf>
    <xf numFmtId="0" fontId="36" fillId="5" borderId="5" xfId="0" applyFont="1" applyFill="1" applyBorder="1" applyAlignment="1">
      <alignment horizontal="center" vertical="center"/>
    </xf>
    <xf numFmtId="0" fontId="40" fillId="5" borderId="10" xfId="0" applyFont="1" applyFill="1" applyBorder="1" applyAlignment="1">
      <alignment horizontal="center"/>
    </xf>
    <xf numFmtId="0" fontId="40" fillId="5" borderId="11" xfId="0" applyFont="1" applyFill="1" applyBorder="1" applyAlignment="1">
      <alignment horizontal="center"/>
    </xf>
    <xf numFmtId="0" fontId="40" fillId="5" borderId="12" xfId="0" applyFont="1" applyFill="1" applyBorder="1" applyAlignment="1">
      <alignment horizontal="center"/>
    </xf>
    <xf numFmtId="0" fontId="40" fillId="5" borderId="6" xfId="0" applyFont="1" applyFill="1" applyBorder="1" applyAlignment="1">
      <alignment horizontal="center"/>
    </xf>
    <xf numFmtId="0" fontId="40" fillId="5" borderId="7" xfId="0" applyFont="1" applyFill="1" applyBorder="1" applyAlignment="1">
      <alignment horizontal="center"/>
    </xf>
    <xf numFmtId="0" fontId="40" fillId="5" borderId="8" xfId="0" applyFont="1" applyFill="1" applyBorder="1" applyAlignment="1">
      <alignment horizontal="center"/>
    </xf>
    <xf numFmtId="0" fontId="40" fillId="5" borderId="9" xfId="0" applyFont="1" applyFill="1" applyBorder="1" applyAlignment="1">
      <alignment horizontal="center"/>
    </xf>
    <xf numFmtId="0" fontId="40" fillId="5" borderId="5" xfId="0" applyFont="1" applyFill="1" applyBorder="1" applyAlignment="1">
      <alignment horizontal="center"/>
    </xf>
    <xf numFmtId="0" fontId="62" fillId="5" borderId="14" xfId="0" applyFont="1" applyFill="1" applyBorder="1" applyAlignment="1">
      <alignment horizontal="center" vertical="center"/>
    </xf>
    <xf numFmtId="0" fontId="62" fillId="5" borderId="18" xfId="0" applyFont="1" applyFill="1" applyBorder="1" applyAlignment="1">
      <alignment horizontal="center" vertical="center"/>
    </xf>
    <xf numFmtId="0" fontId="62" fillId="5" borderId="15" xfId="0" applyFont="1" applyFill="1" applyBorder="1" applyAlignment="1">
      <alignment horizontal="center"/>
    </xf>
    <xf numFmtId="0" fontId="62" fillId="5" borderId="16" xfId="0" applyFont="1" applyFill="1" applyBorder="1" applyAlignment="1">
      <alignment horizontal="center"/>
    </xf>
    <xf numFmtId="0" fontId="62" fillId="5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9D8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accent2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r>
              <a:rPr lang="fr-FR" sz="1000">
                <a:solidFill>
                  <a:schemeClr val="accent2">
                    <a:lumMod val="75000"/>
                  </a:schemeClr>
                </a:solidFill>
              </a:rPr>
              <a:t>Projections de la population de la</a:t>
            </a:r>
            <a:r>
              <a:rPr lang="fr-FR" sz="1000" baseline="0">
                <a:solidFill>
                  <a:schemeClr val="accent2">
                    <a:lumMod val="75000"/>
                  </a:schemeClr>
                </a:solidFill>
              </a:rPr>
              <a:t> région </a:t>
            </a:r>
            <a:r>
              <a:rPr lang="fr-FR" sz="1000">
                <a:solidFill>
                  <a:schemeClr val="accent2">
                    <a:lumMod val="75000"/>
                  </a:schemeClr>
                </a:solidFill>
              </a:rPr>
              <a:t>par milieu de résidence : 2014-2030</a:t>
            </a:r>
          </a:p>
        </c:rich>
      </c:tx>
      <c:layout>
        <c:manualLayout>
          <c:xMode val="edge"/>
          <c:yMode val="edge"/>
          <c:x val="0.22649006622516571"/>
          <c:y val="3.10262529832936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00662251655722E-2"/>
          <c:y val="0.14797136038186254"/>
          <c:w val="0.91655629139072847"/>
          <c:h val="0.69212410501193256"/>
        </c:manualLayout>
      </c:layout>
      <c:lineChart>
        <c:grouping val="standard"/>
        <c:varyColors val="0"/>
        <c:ser>
          <c:idx val="0"/>
          <c:order val="0"/>
          <c:tx>
            <c:strRef>
              <c:f>[2]Graphiques!$B$5</c:f>
              <c:strCache>
                <c:ptCount val="1"/>
                <c:pt idx="0">
                  <c:v>Urbain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[2]Graphiques!$C$4:$S$4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[2]Graphiques!$C$5:$S$5</c:f>
              <c:numCache>
                <c:formatCode>General</c:formatCode>
                <c:ptCount val="17"/>
                <c:pt idx="0">
                  <c:v>1234658</c:v>
                </c:pt>
                <c:pt idx="1">
                  <c:v>1254337</c:v>
                </c:pt>
                <c:pt idx="2">
                  <c:v>1274071</c:v>
                </c:pt>
                <c:pt idx="3">
                  <c:v>1293789</c:v>
                </c:pt>
                <c:pt idx="4">
                  <c:v>1313421</c:v>
                </c:pt>
                <c:pt idx="5">
                  <c:v>1332893</c:v>
                </c:pt>
                <c:pt idx="6">
                  <c:v>1352133</c:v>
                </c:pt>
                <c:pt idx="7">
                  <c:v>1371074</c:v>
                </c:pt>
                <c:pt idx="8">
                  <c:v>1389660</c:v>
                </c:pt>
                <c:pt idx="9">
                  <c:v>1407866</c:v>
                </c:pt>
                <c:pt idx="10">
                  <c:v>1425677</c:v>
                </c:pt>
                <c:pt idx="11">
                  <c:v>1443085</c:v>
                </c:pt>
                <c:pt idx="12">
                  <c:v>1460070</c:v>
                </c:pt>
                <c:pt idx="13">
                  <c:v>1476592</c:v>
                </c:pt>
                <c:pt idx="14">
                  <c:v>1492593</c:v>
                </c:pt>
                <c:pt idx="15">
                  <c:v>1508016</c:v>
                </c:pt>
                <c:pt idx="16">
                  <c:v>1522797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[2]Graphiques!$B$6</c:f>
              <c:strCache>
                <c:ptCount val="1"/>
                <c:pt idx="0">
                  <c:v>Rural</c:v>
                </c:pt>
              </c:strCache>
            </c:strRef>
          </c:tx>
          <c:spPr>
            <a:ln w="38100">
              <a:solidFill>
                <a:srgbClr val="339933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cat>
            <c:numRef>
              <c:f>[2]Graphiques!$C$4:$S$4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[2]Graphiques!$C$6:$S$6</c:f>
              <c:numCache>
                <c:formatCode>General</c:formatCode>
                <c:ptCount val="17"/>
                <c:pt idx="0">
                  <c:v>1282018</c:v>
                </c:pt>
                <c:pt idx="1">
                  <c:v>1278452</c:v>
                </c:pt>
                <c:pt idx="2">
                  <c:v>1275047</c:v>
                </c:pt>
                <c:pt idx="3">
                  <c:v>1271688</c:v>
                </c:pt>
                <c:pt idx="4">
                  <c:v>1268282</c:v>
                </c:pt>
                <c:pt idx="5">
                  <c:v>1264736</c:v>
                </c:pt>
                <c:pt idx="6">
                  <c:v>1261004</c:v>
                </c:pt>
                <c:pt idx="7">
                  <c:v>1257059</c:v>
                </c:pt>
                <c:pt idx="8">
                  <c:v>1252894</c:v>
                </c:pt>
                <c:pt idx="9">
                  <c:v>1248518</c:v>
                </c:pt>
                <c:pt idx="10">
                  <c:v>1243959</c:v>
                </c:pt>
                <c:pt idx="11">
                  <c:v>1239244</c:v>
                </c:pt>
                <c:pt idx="12">
                  <c:v>1234380</c:v>
                </c:pt>
                <c:pt idx="13">
                  <c:v>1229369</c:v>
                </c:pt>
                <c:pt idx="14">
                  <c:v>1224205</c:v>
                </c:pt>
                <c:pt idx="15">
                  <c:v>1218888</c:v>
                </c:pt>
                <c:pt idx="16">
                  <c:v>1213417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[2]Graphiques!$B$7</c:f>
              <c:strCache>
                <c:ptCount val="1"/>
                <c:pt idx="0">
                  <c:v>Ensemble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2"/>
            <c:spPr>
              <a:solidFill>
                <a:srgbClr val="FF0000"/>
              </a:solidFill>
              <a:ln w="12700">
                <a:solidFill>
                  <a:srgbClr val="FF0000"/>
                </a:solidFill>
                <a:prstDash val="solid"/>
              </a:ln>
            </c:spPr>
          </c:marker>
          <c:cat>
            <c:numRef>
              <c:f>[2]Graphiques!$C$4:$S$4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[2]Graphiques!$C$7:$S$7</c:f>
              <c:numCache>
                <c:formatCode>General</c:formatCode>
                <c:ptCount val="17"/>
                <c:pt idx="0">
                  <c:v>2516676</c:v>
                </c:pt>
                <c:pt idx="1">
                  <c:v>2532789</c:v>
                </c:pt>
                <c:pt idx="2">
                  <c:v>2549118</c:v>
                </c:pt>
                <c:pt idx="3">
                  <c:v>2565477</c:v>
                </c:pt>
                <c:pt idx="4">
                  <c:v>2581703</c:v>
                </c:pt>
                <c:pt idx="5">
                  <c:v>2597629</c:v>
                </c:pt>
                <c:pt idx="6">
                  <c:v>2613137</c:v>
                </c:pt>
                <c:pt idx="7">
                  <c:v>2628133</c:v>
                </c:pt>
                <c:pt idx="8">
                  <c:v>2642554</c:v>
                </c:pt>
                <c:pt idx="9">
                  <c:v>2656384</c:v>
                </c:pt>
                <c:pt idx="10">
                  <c:v>2669636</c:v>
                </c:pt>
                <c:pt idx="11">
                  <c:v>2682329</c:v>
                </c:pt>
                <c:pt idx="12">
                  <c:v>2694450</c:v>
                </c:pt>
                <c:pt idx="13">
                  <c:v>2705961</c:v>
                </c:pt>
                <c:pt idx="14">
                  <c:v>2716798</c:v>
                </c:pt>
                <c:pt idx="15">
                  <c:v>2726904</c:v>
                </c:pt>
                <c:pt idx="16">
                  <c:v>2736214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14720"/>
        <c:axId val="162784384"/>
      </c:lineChart>
      <c:catAx>
        <c:axId val="14761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accent2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278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78438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accent2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7614720"/>
        <c:crosses val="autoZero"/>
        <c:crossBetween val="between"/>
      </c:valAx>
      <c:spPr>
        <a:solidFill>
          <a:schemeClr val="accent2">
            <a:lumMod val="60000"/>
            <a:lumOff val="4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218543046357616"/>
          <c:y val="0.93078758949880669"/>
          <c:w val="0.30198675496688993"/>
          <c:h val="5.25059665871121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chemeClr val="accent2">
                  <a:lumMod val="75000"/>
                </a:schemeClr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39" footer="0.49212598450000139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chemeClr val="accent2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r>
              <a:rPr lang="fr-FR" sz="900">
                <a:solidFill>
                  <a:schemeClr val="accent2">
                    <a:lumMod val="75000"/>
                  </a:schemeClr>
                </a:solidFill>
              </a:rPr>
              <a:t>Structure de l'ensemble de la population : 2014, 2020 et 2030</a:t>
            </a:r>
          </a:p>
        </c:rich>
      </c:tx>
      <c:layout>
        <c:manualLayout>
          <c:xMode val="edge"/>
          <c:yMode val="edge"/>
          <c:x val="0.15735021462177839"/>
          <c:y val="3.45913011967533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604709750076327E-2"/>
          <c:y val="0.15094385976765207"/>
          <c:w val="0.89441174627116138"/>
          <c:h val="0.6383667402673541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[2]Graphiques!$B$98</c:f>
              <c:strCache>
                <c:ptCount val="1"/>
                <c:pt idx="0">
                  <c:v>0-14 ans 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[2]Graphiques!$C$97:$E$97</c:f>
              <c:numCache>
                <c:formatCode>General</c:formatCode>
                <c:ptCount val="3"/>
                <c:pt idx="0">
                  <c:v>2014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[2]Graphiques!$C$98:$E$98</c:f>
              <c:numCache>
                <c:formatCode>General</c:formatCode>
                <c:ptCount val="3"/>
                <c:pt idx="0">
                  <c:v>29.229984312640962</c:v>
                </c:pt>
                <c:pt idx="1">
                  <c:v>26.595850121903293</c:v>
                </c:pt>
                <c:pt idx="2">
                  <c:v>21.842809078529676</c:v>
                </c:pt>
              </c:numCache>
            </c:numRef>
          </c:val>
        </c:ser>
        <c:ser>
          <c:idx val="1"/>
          <c:order val="1"/>
          <c:tx>
            <c:strRef>
              <c:f>[2]Graphiques!$B$99</c:f>
              <c:strCache>
                <c:ptCount val="1"/>
                <c:pt idx="0">
                  <c:v>15-59 ans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[2]Graphiques!$C$97:$E$97</c:f>
              <c:numCache>
                <c:formatCode>General</c:formatCode>
                <c:ptCount val="3"/>
                <c:pt idx="0">
                  <c:v>2014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[2]Graphiques!$C$99:$E$99</c:f>
              <c:numCache>
                <c:formatCode>General</c:formatCode>
                <c:ptCount val="3"/>
                <c:pt idx="0">
                  <c:v>60.723311224806054</c:v>
                </c:pt>
                <c:pt idx="1">
                  <c:v>60.393542320972834</c:v>
                </c:pt>
                <c:pt idx="2">
                  <c:v>59.973598556253272</c:v>
                </c:pt>
              </c:numCache>
            </c:numRef>
          </c:val>
        </c:ser>
        <c:ser>
          <c:idx val="2"/>
          <c:order val="2"/>
          <c:tx>
            <c:strRef>
              <c:f>[2]Graphiques!$B$100</c:f>
              <c:strCache>
                <c:ptCount val="1"/>
                <c:pt idx="0">
                  <c:v>60 ans et +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[2]Graphiques!$C$97:$E$97</c:f>
              <c:numCache>
                <c:formatCode>General</c:formatCode>
                <c:ptCount val="3"/>
                <c:pt idx="0">
                  <c:v>2014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[2]Graphiques!$C$100:$E$100</c:f>
              <c:numCache>
                <c:formatCode>General</c:formatCode>
                <c:ptCount val="3"/>
                <c:pt idx="0">
                  <c:v>10.046704462552986</c:v>
                </c:pt>
                <c:pt idx="1">
                  <c:v>13.010607557123871</c:v>
                </c:pt>
                <c:pt idx="2">
                  <c:v>18.183592365217049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8430848"/>
        <c:axId val="148432384"/>
      </c:barChart>
      <c:catAx>
        <c:axId val="14843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accent2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8432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43238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3126360973005982E-2"/>
              <c:y val="0.4496869155577953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one"/>
        <c:spPr>
          <a:ln w="9525">
            <a:noFill/>
          </a:ln>
        </c:spPr>
        <c:crossAx val="148430848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848923656111815"/>
          <c:y val="0.90880782235106605"/>
          <c:w val="0.42857229508826761"/>
          <c:h val="6.9182602393507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chemeClr val="accent2">
                  <a:lumMod val="75000"/>
                </a:schemeClr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accent2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39" footer="0.49212598450000139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accent2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r>
              <a:rPr lang="fr-FR" sz="1000">
                <a:solidFill>
                  <a:schemeClr val="accent2">
                    <a:lumMod val="75000"/>
                  </a:schemeClr>
                </a:solidFill>
              </a:rPr>
              <a:t>Structure de la population urbaine : 2014, 2020 et 2030</a:t>
            </a:r>
          </a:p>
        </c:rich>
      </c:tx>
      <c:layout>
        <c:manualLayout>
          <c:xMode val="edge"/>
          <c:yMode val="edge"/>
          <c:x val="0.20162932790224034"/>
          <c:y val="3.44828114022267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356415478615102E-2"/>
          <c:y val="0.15047044975517129"/>
          <c:w val="0.89613034623217924"/>
          <c:h val="0.6394994114594815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[2]Graphiques!$B$98</c:f>
              <c:strCache>
                <c:ptCount val="1"/>
                <c:pt idx="0">
                  <c:v>0-14 ans 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[2]Graphiques!$F$97:$H$97</c:f>
              <c:numCache>
                <c:formatCode>General</c:formatCode>
                <c:ptCount val="3"/>
                <c:pt idx="0">
                  <c:v>2014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[2]Graphiques!$F$98:$H$98</c:f>
              <c:numCache>
                <c:formatCode>General</c:formatCode>
                <c:ptCount val="3"/>
                <c:pt idx="0">
                  <c:v>26.999865549812174</c:v>
                </c:pt>
                <c:pt idx="1">
                  <c:v>24.45158871205717</c:v>
                </c:pt>
                <c:pt idx="2">
                  <c:v>20.779788770269445</c:v>
                </c:pt>
              </c:numCache>
            </c:numRef>
          </c:val>
        </c:ser>
        <c:ser>
          <c:idx val="1"/>
          <c:order val="1"/>
          <c:tx>
            <c:strRef>
              <c:f>[2]Graphiques!$B$99</c:f>
              <c:strCache>
                <c:ptCount val="1"/>
                <c:pt idx="0">
                  <c:v>15-59 ans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[2]Graphiques!$F$97:$H$97</c:f>
              <c:numCache>
                <c:formatCode>General</c:formatCode>
                <c:ptCount val="3"/>
                <c:pt idx="0">
                  <c:v>2014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[2]Graphiques!$F$99:$H$99</c:f>
              <c:numCache>
                <c:formatCode>General</c:formatCode>
                <c:ptCount val="3"/>
                <c:pt idx="0">
                  <c:v>62.975415054209336</c:v>
                </c:pt>
                <c:pt idx="1">
                  <c:v>62.273977485942581</c:v>
                </c:pt>
                <c:pt idx="2">
                  <c:v>60.311256195014828</c:v>
                </c:pt>
              </c:numCache>
            </c:numRef>
          </c:val>
        </c:ser>
        <c:ser>
          <c:idx val="2"/>
          <c:order val="2"/>
          <c:tx>
            <c:strRef>
              <c:f>[2]Graphiques!$B$100</c:f>
              <c:strCache>
                <c:ptCount val="1"/>
                <c:pt idx="0">
                  <c:v>60 ans et +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[2]Graphiques!$F$97:$H$97</c:f>
              <c:numCache>
                <c:formatCode>General</c:formatCode>
                <c:ptCount val="3"/>
                <c:pt idx="0">
                  <c:v>2014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[2]Graphiques!$F$100:$H$100</c:f>
              <c:numCache>
                <c:formatCode>General</c:formatCode>
                <c:ptCount val="3"/>
                <c:pt idx="0">
                  <c:v>10.024719395978481</c:v>
                </c:pt>
                <c:pt idx="1">
                  <c:v>13.274433802000246</c:v>
                </c:pt>
                <c:pt idx="2">
                  <c:v>18.908955034715724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2313728"/>
        <c:axId val="182315264"/>
      </c:barChart>
      <c:catAx>
        <c:axId val="18231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accent2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2315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31526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451411349265510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one"/>
        <c:spPr>
          <a:ln w="9525">
            <a:noFill/>
          </a:ln>
        </c:spPr>
        <c:crossAx val="182313728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020549799696102"/>
          <c:y val="0.90909230060415369"/>
          <c:w val="0.50299212598425136"/>
          <c:h val="6.89656228044530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chemeClr val="accent2">
                  <a:lumMod val="75000"/>
                </a:schemeClr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accent2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39" footer="0.49212598450000139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accent2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r>
              <a:rPr lang="fr-FR" sz="1000">
                <a:solidFill>
                  <a:schemeClr val="accent2">
                    <a:lumMod val="75000"/>
                  </a:schemeClr>
                </a:solidFill>
              </a:rPr>
              <a:t>Taux d'urbanisation (en %) entre 2014 et 2030</a:t>
            </a:r>
          </a:p>
        </c:rich>
      </c:tx>
      <c:layout>
        <c:manualLayout>
          <c:xMode val="edge"/>
          <c:yMode val="edge"/>
          <c:x val="0.25363303827444289"/>
          <c:y val="3.53037766830870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9815072226325371E-2"/>
          <c:y val="0.13054202891927355"/>
          <c:w val="0.96169150538432335"/>
          <c:h val="0.76108465917086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[2]Graphiques!$B$37</c:f>
              <c:strCache>
                <c:ptCount val="1"/>
                <c:pt idx="0">
                  <c:v>Taux d'urbanisation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chemeClr val="accent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[2]Graphiques!$C$36:$E$36</c:f>
              <c:numCache>
                <c:formatCode>General</c:formatCode>
                <c:ptCount val="3"/>
                <c:pt idx="0">
                  <c:v>2014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[2]Graphiques!$C$37:$E$37</c:f>
              <c:numCache>
                <c:formatCode>General</c:formatCode>
                <c:ptCount val="3"/>
                <c:pt idx="0">
                  <c:v>49.059076337200338</c:v>
                </c:pt>
                <c:pt idx="1">
                  <c:v>51.743670538513669</c:v>
                </c:pt>
                <c:pt idx="2">
                  <c:v>55.653432078046528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336512"/>
        <c:axId val="182354688"/>
      </c:barChart>
      <c:catAx>
        <c:axId val="18233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accent2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235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3546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82336512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2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39" footer="0.49212598450000139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2">
                    <a:lumMod val="75000"/>
                  </a:schemeClr>
                </a:solidFill>
              </a:defRPr>
            </a:pPr>
            <a:r>
              <a:rPr lang="fr-FR" sz="1200" b="1" i="0" baseline="0">
                <a:solidFill>
                  <a:schemeClr val="accent2">
                    <a:lumMod val="75000"/>
                  </a:schemeClr>
                </a:solidFill>
              </a:rPr>
              <a:t>TAAM (en%) de la population par milieu de résidence: 2014-2030</a:t>
            </a:r>
            <a:endParaRPr lang="fr-FR" sz="1200">
              <a:solidFill>
                <a:schemeClr val="accent2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15547995820910734"/>
          <c:y val="1.388888888888896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[2]Graphiques!$C$66:$E$66</c:f>
              <c:strCache>
                <c:ptCount val="3"/>
                <c:pt idx="0">
                  <c:v>Urbain</c:v>
                </c:pt>
                <c:pt idx="1">
                  <c:v>Rural</c:v>
                </c:pt>
                <c:pt idx="2">
                  <c:v>Ensemble</c:v>
                </c:pt>
              </c:strCache>
            </c:strRef>
          </c:cat>
          <c:val>
            <c:numRef>
              <c:f>[2]Graphiques!$C$67:$E$67</c:f>
              <c:numCache>
                <c:formatCode>General</c:formatCode>
                <c:ptCount val="3"/>
                <c:pt idx="0">
                  <c:v>1.3</c:v>
                </c:pt>
                <c:pt idx="1">
                  <c:v>-0.3</c:v>
                </c:pt>
                <c:pt idx="2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397184"/>
        <c:axId val="182403072"/>
      </c:barChart>
      <c:catAx>
        <c:axId val="182397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2">
                    <a:lumMod val="75000"/>
                  </a:schemeClr>
                </a:solidFill>
              </a:defRPr>
            </a:pPr>
            <a:endParaRPr lang="fr-FR"/>
          </a:p>
        </c:txPr>
        <c:crossAx val="182403072"/>
        <c:crosses val="autoZero"/>
        <c:auto val="1"/>
        <c:lblAlgn val="ctr"/>
        <c:lblOffset val="100"/>
        <c:noMultiLvlLbl val="0"/>
      </c:catAx>
      <c:valAx>
        <c:axId val="18240307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>
                <a:solidFill>
                  <a:schemeClr val="accent2">
                    <a:lumMod val="75000"/>
                  </a:schemeClr>
                </a:solidFill>
              </a:defRPr>
            </a:pPr>
            <a:endParaRPr lang="fr-FR"/>
          </a:p>
        </c:txPr>
        <c:crossAx val="182397184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solidFill>
      <a:schemeClr val="accent2">
        <a:lumMod val="60000"/>
        <a:lumOff val="40000"/>
      </a:schemeClr>
    </a:solidFill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chemeClr val="accent2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r>
              <a:rPr lang="fr-FR" sz="900">
                <a:solidFill>
                  <a:schemeClr val="accent2">
                    <a:lumMod val="75000"/>
                  </a:schemeClr>
                </a:solidFill>
              </a:rPr>
              <a:t>Structure de la population rurale: 2014, 2020 et 2030</a:t>
            </a:r>
          </a:p>
        </c:rich>
      </c:tx>
      <c:layout>
        <c:manualLayout>
          <c:xMode val="edge"/>
          <c:yMode val="edge"/>
          <c:x val="0.15735021462177839"/>
          <c:y val="3.45913011967533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604709750076327E-2"/>
          <c:y val="0.15094385976765218"/>
          <c:w val="0.89441174627116138"/>
          <c:h val="0.6383667402673539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[2]Graphiques!$B$98</c:f>
              <c:strCache>
                <c:ptCount val="1"/>
                <c:pt idx="0">
                  <c:v>0-14 ans 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[2]Graphiques!$I$97:$K$97</c:f>
              <c:numCache>
                <c:formatCode>General</c:formatCode>
                <c:ptCount val="3"/>
                <c:pt idx="0">
                  <c:v>2014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[2]Graphiques!$I$98:$K$98</c:f>
              <c:numCache>
                <c:formatCode>General</c:formatCode>
                <c:ptCount val="3"/>
                <c:pt idx="0">
                  <c:v>31.377718565573964</c:v>
                </c:pt>
                <c:pt idx="1">
                  <c:v>28.895070911749688</c:v>
                </c:pt>
                <c:pt idx="2">
                  <c:v>23.17686335365336</c:v>
                </c:pt>
              </c:numCache>
            </c:numRef>
          </c:val>
        </c:ser>
        <c:ser>
          <c:idx val="1"/>
          <c:order val="1"/>
          <c:tx>
            <c:strRef>
              <c:f>[2]Graphiques!$B$99</c:f>
              <c:strCache>
                <c:ptCount val="1"/>
                <c:pt idx="0">
                  <c:v>15-59 ans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[2]Graphiques!$I$97:$K$97</c:f>
              <c:numCache>
                <c:formatCode>General</c:formatCode>
                <c:ptCount val="3"/>
                <c:pt idx="0">
                  <c:v>2014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[2]Graphiques!$I$99:$K$99</c:f>
              <c:numCache>
                <c:formatCode>General</c:formatCode>
                <c:ptCount val="3"/>
                <c:pt idx="0">
                  <c:v>58.55440407232971</c:v>
                </c:pt>
                <c:pt idx="1">
                  <c:v>58.377213712248334</c:v>
                </c:pt>
                <c:pt idx="2">
                  <c:v>59.549849721901047</c:v>
                </c:pt>
              </c:numCache>
            </c:numRef>
          </c:val>
        </c:ser>
        <c:ser>
          <c:idx val="2"/>
          <c:order val="2"/>
          <c:tx>
            <c:strRef>
              <c:f>[2]Graphiques!$B$100</c:f>
              <c:strCache>
                <c:ptCount val="1"/>
                <c:pt idx="0">
                  <c:v>60 ans et +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[2]Graphiques!$I$97:$K$97</c:f>
              <c:numCache>
                <c:formatCode>General</c:formatCode>
                <c:ptCount val="3"/>
                <c:pt idx="0">
                  <c:v>2014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[2]Graphiques!$I$100:$K$100</c:f>
              <c:numCache>
                <c:formatCode>General</c:formatCode>
                <c:ptCount val="3"/>
                <c:pt idx="0">
                  <c:v>10.06787736209632</c:v>
                </c:pt>
                <c:pt idx="1">
                  <c:v>12.72771537600198</c:v>
                </c:pt>
                <c:pt idx="2">
                  <c:v>17.273286924445593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2446720"/>
        <c:axId val="182718848"/>
      </c:barChart>
      <c:catAx>
        <c:axId val="18244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accent2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2718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71884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3126360973005982E-2"/>
              <c:y val="0.4496869155577954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one"/>
        <c:spPr>
          <a:ln w="9525">
            <a:noFill/>
          </a:ln>
        </c:spPr>
        <c:crossAx val="182446720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848923656111815"/>
          <c:y val="0.90880782235106605"/>
          <c:w val="0.42857229508826783"/>
          <c:h val="6.9182602393507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chemeClr val="accent2">
                  <a:lumMod val="75000"/>
                </a:schemeClr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accent2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5" footer="0.492125984500001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</xdr:colOff>
      <xdr:row>8</xdr:row>
      <xdr:rowOff>15240</xdr:rowOff>
    </xdr:from>
    <xdr:to>
      <xdr:col>11</xdr:col>
      <xdr:colOff>628650</xdr:colOff>
      <xdr:row>31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103</xdr:row>
      <xdr:rowOff>28575</xdr:rowOff>
    </xdr:from>
    <xdr:to>
      <xdr:col>7</xdr:col>
      <xdr:colOff>638175</xdr:colOff>
      <xdr:row>121</xdr:row>
      <xdr:rowOff>142875</xdr:rowOff>
    </xdr:to>
    <xdr:graphicFrame macro="">
      <xdr:nvGraphicFramePr>
        <xdr:cNvPr id="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152400</xdr:colOff>
      <xdr:row>103</xdr:row>
      <xdr:rowOff>19050</xdr:rowOff>
    </xdr:from>
    <xdr:to>
      <xdr:col>14</xdr:col>
      <xdr:colOff>676275</xdr:colOff>
      <xdr:row>121</xdr:row>
      <xdr:rowOff>104775</xdr:rowOff>
    </xdr:to>
    <xdr:graphicFrame macro="">
      <xdr:nvGraphicFramePr>
        <xdr:cNvPr id="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</xdr:colOff>
      <xdr:row>37</xdr:row>
      <xdr:rowOff>142875</xdr:rowOff>
    </xdr:from>
    <xdr:to>
      <xdr:col>12</xdr:col>
      <xdr:colOff>0</xdr:colOff>
      <xdr:row>61</xdr:row>
      <xdr:rowOff>123825</xdr:rowOff>
    </xdr:to>
    <xdr:graphicFrame macro="">
      <xdr:nvGraphicFramePr>
        <xdr:cNvPr id="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49530</xdr:colOff>
      <xdr:row>68</xdr:row>
      <xdr:rowOff>70485</xdr:rowOff>
    </xdr:from>
    <xdr:to>
      <xdr:col>9</xdr:col>
      <xdr:colOff>655320</xdr:colOff>
      <xdr:row>91</xdr:row>
      <xdr:rowOff>3810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47625</xdr:colOff>
      <xdr:row>122</xdr:row>
      <xdr:rowOff>95250</xdr:rowOff>
    </xdr:from>
    <xdr:to>
      <xdr:col>8</xdr:col>
      <xdr:colOff>0</xdr:colOff>
      <xdr:row>141</xdr:row>
      <xdr:rowOff>47625</xdr:rowOff>
    </xdr:to>
    <xdr:graphicFrame macro="">
      <xdr:nvGraphicFramePr>
        <xdr:cNvPr id="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cp/Downloads/Projection%20population%20de%20la%20province%20de%20B&#233;ni%20Mellal%20(age,sexe,milieu)%20-%20Copi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cp/Desktop/r&#233;gion%20graphiq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sultats"/>
      <sheetName val="Graphiques"/>
      <sheetName val="projection population totale"/>
      <sheetName val="projection population urbaine"/>
      <sheetName val="projection population rurale"/>
    </sheetNames>
    <sheetDataSet>
      <sheetData sheetId="0" refreshError="1">
        <row r="25">
          <cell r="D25">
            <v>549430</v>
          </cell>
        </row>
        <row r="31">
          <cell r="C31">
            <v>2014</v>
          </cell>
          <cell r="F31">
            <v>2015</v>
          </cell>
          <cell r="I31">
            <v>2016</v>
          </cell>
          <cell r="L31">
            <v>2017</v>
          </cell>
          <cell r="O31">
            <v>2018</v>
          </cell>
          <cell r="R31">
            <v>2019</v>
          </cell>
          <cell r="U31">
            <v>2020</v>
          </cell>
          <cell r="X31">
            <v>2021</v>
          </cell>
          <cell r="AA31">
            <v>2022</v>
          </cell>
          <cell r="AD31">
            <v>2023</v>
          </cell>
          <cell r="AG31">
            <v>2024</v>
          </cell>
          <cell r="AJ31">
            <v>2025</v>
          </cell>
          <cell r="AM31">
            <v>2026</v>
          </cell>
          <cell r="AP31">
            <v>2027</v>
          </cell>
          <cell r="AS31">
            <v>2028</v>
          </cell>
          <cell r="AV31">
            <v>2029</v>
          </cell>
          <cell r="AY31">
            <v>2030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ques"/>
    </sheetNames>
    <sheetDataSet>
      <sheetData sheetId="0">
        <row r="4">
          <cell r="C4">
            <v>2014</v>
          </cell>
          <cell r="D4">
            <v>2015</v>
          </cell>
          <cell r="E4">
            <v>2016</v>
          </cell>
          <cell r="F4">
            <v>2017</v>
          </cell>
          <cell r="G4">
            <v>2018</v>
          </cell>
          <cell r="H4">
            <v>2019</v>
          </cell>
          <cell r="I4">
            <v>2020</v>
          </cell>
          <cell r="J4">
            <v>2021</v>
          </cell>
          <cell r="K4">
            <v>2022</v>
          </cell>
          <cell r="L4">
            <v>2023</v>
          </cell>
          <cell r="M4">
            <v>2024</v>
          </cell>
          <cell r="N4">
            <v>2025</v>
          </cell>
          <cell r="O4">
            <v>2026</v>
          </cell>
          <cell r="P4">
            <v>2027</v>
          </cell>
          <cell r="Q4">
            <v>2028</v>
          </cell>
          <cell r="R4">
            <v>2029</v>
          </cell>
          <cell r="S4">
            <v>2030</v>
          </cell>
        </row>
        <row r="5">
          <cell r="B5" t="str">
            <v>Urbain</v>
          </cell>
          <cell r="C5">
            <v>1234658</v>
          </cell>
          <cell r="D5">
            <v>1254337</v>
          </cell>
          <cell r="E5">
            <v>1274071</v>
          </cell>
          <cell r="F5">
            <v>1293789</v>
          </cell>
          <cell r="G5">
            <v>1313421</v>
          </cell>
          <cell r="H5">
            <v>1332893</v>
          </cell>
          <cell r="I5">
            <v>1352133</v>
          </cell>
          <cell r="J5">
            <v>1371074</v>
          </cell>
          <cell r="K5">
            <v>1389660</v>
          </cell>
          <cell r="L5">
            <v>1407866</v>
          </cell>
          <cell r="M5">
            <v>1425677</v>
          </cell>
          <cell r="N5">
            <v>1443085</v>
          </cell>
          <cell r="O5">
            <v>1460070</v>
          </cell>
          <cell r="P5">
            <v>1476592</v>
          </cell>
          <cell r="Q5">
            <v>1492593</v>
          </cell>
          <cell r="R5">
            <v>1508016</v>
          </cell>
          <cell r="S5">
            <v>1522797</v>
          </cell>
        </row>
        <row r="6">
          <cell r="B6" t="str">
            <v>Rural</v>
          </cell>
          <cell r="C6">
            <v>1282018</v>
          </cell>
          <cell r="D6">
            <v>1278452</v>
          </cell>
          <cell r="E6">
            <v>1275047</v>
          </cell>
          <cell r="F6">
            <v>1271688</v>
          </cell>
          <cell r="G6">
            <v>1268282</v>
          </cell>
          <cell r="H6">
            <v>1264736</v>
          </cell>
          <cell r="I6">
            <v>1261004</v>
          </cell>
          <cell r="J6">
            <v>1257059</v>
          </cell>
          <cell r="K6">
            <v>1252894</v>
          </cell>
          <cell r="L6">
            <v>1248518</v>
          </cell>
          <cell r="M6">
            <v>1243959</v>
          </cell>
          <cell r="N6">
            <v>1239244</v>
          </cell>
          <cell r="O6">
            <v>1234380</v>
          </cell>
          <cell r="P6">
            <v>1229369</v>
          </cell>
          <cell r="Q6">
            <v>1224205</v>
          </cell>
          <cell r="R6">
            <v>1218888</v>
          </cell>
          <cell r="S6">
            <v>1213417</v>
          </cell>
        </row>
        <row r="7">
          <cell r="B7" t="str">
            <v>Ensemble</v>
          </cell>
          <cell r="C7">
            <v>2516676</v>
          </cell>
          <cell r="D7">
            <v>2532789</v>
          </cell>
          <cell r="E7">
            <v>2549118</v>
          </cell>
          <cell r="F7">
            <v>2565477</v>
          </cell>
          <cell r="G7">
            <v>2581703</v>
          </cell>
          <cell r="H7">
            <v>2597629</v>
          </cell>
          <cell r="I7">
            <v>2613137</v>
          </cell>
          <cell r="J7">
            <v>2628133</v>
          </cell>
          <cell r="K7">
            <v>2642554</v>
          </cell>
          <cell r="L7">
            <v>2656384</v>
          </cell>
          <cell r="M7">
            <v>2669636</v>
          </cell>
          <cell r="N7">
            <v>2682329</v>
          </cell>
          <cell r="O7">
            <v>2694450</v>
          </cell>
          <cell r="P7">
            <v>2705961</v>
          </cell>
          <cell r="Q7">
            <v>2716798</v>
          </cell>
          <cell r="R7">
            <v>2726904</v>
          </cell>
          <cell r="S7">
            <v>2736214</v>
          </cell>
        </row>
        <row r="36">
          <cell r="C36">
            <v>2014</v>
          </cell>
          <cell r="D36">
            <v>2020</v>
          </cell>
          <cell r="E36">
            <v>2030</v>
          </cell>
        </row>
        <row r="37">
          <cell r="B37" t="str">
            <v>Taux d'urbanisation</v>
          </cell>
          <cell r="C37">
            <v>49.059076337200338</v>
          </cell>
          <cell r="D37">
            <v>51.743670538513669</v>
          </cell>
          <cell r="E37">
            <v>55.653432078046528</v>
          </cell>
        </row>
        <row r="66">
          <cell r="C66" t="str">
            <v>Urbain</v>
          </cell>
          <cell r="D66" t="str">
            <v>Rural</v>
          </cell>
          <cell r="E66" t="str">
            <v>Ensemble</v>
          </cell>
        </row>
        <row r="67">
          <cell r="C67">
            <v>1.3</v>
          </cell>
          <cell r="D67">
            <v>-0.3</v>
          </cell>
          <cell r="E67">
            <v>0.5</v>
          </cell>
        </row>
        <row r="97">
          <cell r="C97">
            <v>2014</v>
          </cell>
          <cell r="D97">
            <v>2020</v>
          </cell>
          <cell r="E97">
            <v>2030</v>
          </cell>
          <cell r="F97">
            <v>2014</v>
          </cell>
          <cell r="G97">
            <v>2020</v>
          </cell>
          <cell r="H97">
            <v>2030</v>
          </cell>
          <cell r="I97">
            <v>2014</v>
          </cell>
          <cell r="J97">
            <v>2020</v>
          </cell>
          <cell r="K97">
            <v>2030</v>
          </cell>
        </row>
        <row r="98">
          <cell r="B98" t="str">
            <v xml:space="preserve">0-14 ans </v>
          </cell>
          <cell r="C98">
            <v>29.229984312640962</v>
          </cell>
          <cell r="D98">
            <v>26.595850121903293</v>
          </cell>
          <cell r="E98">
            <v>21.842809078529676</v>
          </cell>
          <cell r="F98">
            <v>26.999865549812174</v>
          </cell>
          <cell r="G98">
            <v>24.45158871205717</v>
          </cell>
          <cell r="H98">
            <v>20.779788770269445</v>
          </cell>
          <cell r="I98">
            <v>31.377718565573964</v>
          </cell>
          <cell r="J98">
            <v>28.895070911749688</v>
          </cell>
          <cell r="K98">
            <v>23.17686335365336</v>
          </cell>
        </row>
        <row r="99">
          <cell r="B99" t="str">
            <v>15-59 ans</v>
          </cell>
          <cell r="C99">
            <v>60.723311224806054</v>
          </cell>
          <cell r="D99">
            <v>60.393542320972834</v>
          </cell>
          <cell r="E99">
            <v>59.973598556253272</v>
          </cell>
          <cell r="F99">
            <v>62.975415054209336</v>
          </cell>
          <cell r="G99">
            <v>62.273977485942581</v>
          </cell>
          <cell r="H99">
            <v>60.311256195014828</v>
          </cell>
          <cell r="I99">
            <v>58.55440407232971</v>
          </cell>
          <cell r="J99">
            <v>58.377213712248334</v>
          </cell>
          <cell r="K99">
            <v>59.549849721901047</v>
          </cell>
        </row>
        <row r="100">
          <cell r="B100" t="str">
            <v>60 ans et +</v>
          </cell>
          <cell r="C100">
            <v>10.046704462552986</v>
          </cell>
          <cell r="D100">
            <v>13.010607557123871</v>
          </cell>
          <cell r="E100">
            <v>18.183592365217049</v>
          </cell>
          <cell r="F100">
            <v>10.024719395978481</v>
          </cell>
          <cell r="G100">
            <v>13.274433802000246</v>
          </cell>
          <cell r="H100">
            <v>18.908955034715724</v>
          </cell>
          <cell r="I100">
            <v>10.06787736209632</v>
          </cell>
          <cell r="J100">
            <v>12.72771537600198</v>
          </cell>
          <cell r="K100">
            <v>17.273286924445593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W42"/>
  <sheetViews>
    <sheetView topLeftCell="B1" zoomScale="110" zoomScaleNormal="110" workbookViewId="0">
      <selection activeCell="V17" sqref="V17"/>
    </sheetView>
  </sheetViews>
  <sheetFormatPr baseColWidth="10" defaultRowHeight="13.2" x14ac:dyDescent="0.25"/>
  <cols>
    <col min="1" max="2" width="1.88671875" customWidth="1"/>
    <col min="3" max="3" width="15.5546875" customWidth="1"/>
    <col min="4" max="20" width="8.5546875" customWidth="1"/>
  </cols>
  <sheetData>
    <row r="1" spans="1:75" ht="14.4" x14ac:dyDescent="0.3">
      <c r="C1" s="2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75" s="3" customFormat="1" ht="18" customHeight="1" x14ac:dyDescent="0.35">
      <c r="C2" s="253" t="s">
        <v>61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75" ht="14.4" thickBot="1" x14ac:dyDescent="0.35">
      <c r="C3" s="12"/>
      <c r="D3" s="13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75" s="5" customFormat="1" ht="15.6" thickTop="1" thickBot="1" x14ac:dyDescent="0.35">
      <c r="A4" s="24"/>
      <c r="B4" s="85"/>
      <c r="C4" s="86" t="s">
        <v>6</v>
      </c>
      <c r="D4" s="87">
        <v>2014</v>
      </c>
      <c r="E4" s="87">
        <v>2015</v>
      </c>
      <c r="F4" s="87">
        <v>2016</v>
      </c>
      <c r="G4" s="87">
        <v>2017</v>
      </c>
      <c r="H4" s="87">
        <v>2018</v>
      </c>
      <c r="I4" s="87">
        <v>2019</v>
      </c>
      <c r="J4" s="87">
        <v>2020</v>
      </c>
      <c r="K4" s="87">
        <v>2021</v>
      </c>
      <c r="L4" s="87">
        <v>2022</v>
      </c>
      <c r="M4" s="87">
        <v>2023</v>
      </c>
      <c r="N4" s="87">
        <v>2024</v>
      </c>
      <c r="O4" s="87">
        <v>2025</v>
      </c>
      <c r="P4" s="87">
        <v>2026</v>
      </c>
      <c r="Q4" s="87">
        <v>2027</v>
      </c>
      <c r="R4" s="87">
        <v>2028</v>
      </c>
      <c r="S4" s="87">
        <v>2029</v>
      </c>
      <c r="T4" s="87">
        <v>2030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</row>
    <row r="5" spans="1:75" s="5" customFormat="1" ht="15.6" thickTop="1" thickBot="1" x14ac:dyDescent="0.35">
      <c r="A5" s="24"/>
      <c r="B5" s="85"/>
      <c r="C5" s="88" t="s">
        <v>0</v>
      </c>
      <c r="D5" s="249">
        <v>100281</v>
      </c>
      <c r="E5" s="249">
        <v>102309</v>
      </c>
      <c r="F5" s="249">
        <v>104356</v>
      </c>
      <c r="G5" s="249">
        <v>106416</v>
      </c>
      <c r="H5" s="249">
        <v>108485</v>
      </c>
      <c r="I5" s="249">
        <v>110556</v>
      </c>
      <c r="J5" s="249">
        <v>112622</v>
      </c>
      <c r="K5" s="249">
        <v>114678</v>
      </c>
      <c r="L5" s="249">
        <v>116720</v>
      </c>
      <c r="M5" s="249">
        <v>118744</v>
      </c>
      <c r="N5" s="249">
        <v>120749</v>
      </c>
      <c r="O5" s="249">
        <v>122734</v>
      </c>
      <c r="P5" s="249">
        <v>124697</v>
      </c>
      <c r="Q5" s="249">
        <v>126634</v>
      </c>
      <c r="R5" s="249">
        <v>128540</v>
      </c>
      <c r="S5" s="249">
        <v>130409</v>
      </c>
      <c r="T5" s="249">
        <v>132235</v>
      </c>
      <c r="U5" s="250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5" s="5" customFormat="1" ht="15.6" thickTop="1" thickBot="1" x14ac:dyDescent="0.35">
      <c r="A6" s="24"/>
      <c r="B6" s="85"/>
      <c r="C6" s="88" t="s">
        <v>1</v>
      </c>
      <c r="D6" s="249">
        <v>325026</v>
      </c>
      <c r="E6" s="249">
        <v>329655</v>
      </c>
      <c r="F6" s="249">
        <v>334282</v>
      </c>
      <c r="G6" s="249">
        <v>338888</v>
      </c>
      <c r="H6" s="249">
        <v>343453</v>
      </c>
      <c r="I6" s="249">
        <v>347959</v>
      </c>
      <c r="J6" s="249">
        <v>352388</v>
      </c>
      <c r="K6" s="249">
        <v>356723</v>
      </c>
      <c r="L6" s="249">
        <v>360948</v>
      </c>
      <c r="M6" s="249">
        <v>365058</v>
      </c>
      <c r="N6" s="249">
        <v>369051</v>
      </c>
      <c r="O6" s="249">
        <v>372924</v>
      </c>
      <c r="P6" s="249">
        <v>376672</v>
      </c>
      <c r="Q6" s="249">
        <v>380286</v>
      </c>
      <c r="R6" s="249">
        <v>383751</v>
      </c>
      <c r="S6" s="249">
        <v>387055</v>
      </c>
      <c r="T6" s="249">
        <v>390180</v>
      </c>
      <c r="U6" s="250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5" s="5" customFormat="1" ht="15.6" thickTop="1" thickBot="1" x14ac:dyDescent="0.35">
      <c r="A7" s="24"/>
      <c r="B7" s="85"/>
      <c r="C7" s="88" t="s">
        <v>2</v>
      </c>
      <c r="D7" s="249">
        <v>205033</v>
      </c>
      <c r="E7" s="249">
        <v>208354</v>
      </c>
      <c r="F7" s="249">
        <v>211685</v>
      </c>
      <c r="G7" s="249">
        <v>215015</v>
      </c>
      <c r="H7" s="249">
        <v>218332</v>
      </c>
      <c r="I7" s="249">
        <v>221624</v>
      </c>
      <c r="J7" s="249">
        <v>224878</v>
      </c>
      <c r="K7" s="249">
        <v>228083</v>
      </c>
      <c r="L7" s="249">
        <v>231231</v>
      </c>
      <c r="M7" s="249">
        <v>234317</v>
      </c>
      <c r="N7" s="249">
        <v>237337</v>
      </c>
      <c r="O7" s="249">
        <v>240291</v>
      </c>
      <c r="P7" s="249">
        <v>243176</v>
      </c>
      <c r="Q7" s="249">
        <v>245985</v>
      </c>
      <c r="R7" s="249">
        <v>248708</v>
      </c>
      <c r="S7" s="249">
        <v>251335</v>
      </c>
      <c r="T7" s="249">
        <v>253856</v>
      </c>
      <c r="U7" s="250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5" s="5" customFormat="1" ht="15.6" thickTop="1" thickBot="1" x14ac:dyDescent="0.35">
      <c r="A8" s="24"/>
      <c r="B8" s="85"/>
      <c r="C8" s="88" t="s">
        <v>3</v>
      </c>
      <c r="D8" s="249">
        <v>227820</v>
      </c>
      <c r="E8" s="249">
        <v>231417</v>
      </c>
      <c r="F8" s="249">
        <v>235023</v>
      </c>
      <c r="G8" s="249">
        <v>238624</v>
      </c>
      <c r="H8" s="249">
        <v>242208</v>
      </c>
      <c r="I8" s="249">
        <v>245760</v>
      </c>
      <c r="J8" s="249">
        <v>249269</v>
      </c>
      <c r="K8" s="249">
        <v>252721</v>
      </c>
      <c r="L8" s="249">
        <v>256105</v>
      </c>
      <c r="M8" s="249">
        <v>259418</v>
      </c>
      <c r="N8" s="249">
        <v>262657</v>
      </c>
      <c r="O8" s="249">
        <v>265820</v>
      </c>
      <c r="P8" s="249">
        <v>268904</v>
      </c>
      <c r="Q8" s="249">
        <v>271901</v>
      </c>
      <c r="R8" s="249">
        <v>274800</v>
      </c>
      <c r="S8" s="249">
        <v>277591</v>
      </c>
      <c r="T8" s="249">
        <v>280263</v>
      </c>
      <c r="U8" s="250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5" s="5" customFormat="1" ht="15.6" thickTop="1" thickBot="1" x14ac:dyDescent="0.35">
      <c r="A9" s="24"/>
      <c r="B9" s="85"/>
      <c r="C9" s="88" t="s">
        <v>4</v>
      </c>
      <c r="D9" s="249">
        <v>376498</v>
      </c>
      <c r="E9" s="249">
        <v>382602</v>
      </c>
      <c r="F9" s="249">
        <v>388725</v>
      </c>
      <c r="G9" s="249">
        <v>394846</v>
      </c>
      <c r="H9" s="249">
        <v>400943</v>
      </c>
      <c r="I9" s="249">
        <v>406994</v>
      </c>
      <c r="J9" s="249">
        <v>412976</v>
      </c>
      <c r="K9" s="249">
        <v>418869</v>
      </c>
      <c r="L9" s="249">
        <v>424656</v>
      </c>
      <c r="M9" s="249">
        <v>430329</v>
      </c>
      <c r="N9" s="249">
        <v>435883</v>
      </c>
      <c r="O9" s="249">
        <v>441316</v>
      </c>
      <c r="P9" s="249">
        <v>446621</v>
      </c>
      <c r="Q9" s="249">
        <v>451786</v>
      </c>
      <c r="R9" s="249">
        <v>456794</v>
      </c>
      <c r="S9" s="249">
        <v>461626</v>
      </c>
      <c r="T9" s="249">
        <v>466263</v>
      </c>
      <c r="U9" s="250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5" s="5" customFormat="1" ht="15" thickTop="1" x14ac:dyDescent="0.3">
      <c r="A10" s="19"/>
      <c r="B10" s="19"/>
      <c r="C10" s="10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1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5" s="4" customFormat="1" ht="14.4" x14ac:dyDescent="0.3"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75" s="3" customFormat="1" ht="18" customHeight="1" x14ac:dyDescent="0.35">
      <c r="C12" s="253" t="s">
        <v>62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</row>
    <row r="13" spans="1:75" ht="13.8" thickBot="1" x14ac:dyDescent="0.3">
      <c r="C13" s="4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7"/>
    </row>
    <row r="14" spans="1:75" s="5" customFormat="1" ht="15.6" thickTop="1" thickBot="1" x14ac:dyDescent="0.35">
      <c r="A14" s="24"/>
      <c r="B14" s="85"/>
      <c r="C14" s="86" t="s">
        <v>6</v>
      </c>
      <c r="D14" s="87">
        <v>2014</v>
      </c>
      <c r="E14" s="87">
        <v>2015</v>
      </c>
      <c r="F14" s="87">
        <v>2016</v>
      </c>
      <c r="G14" s="87">
        <v>2017</v>
      </c>
      <c r="H14" s="87">
        <v>2018</v>
      </c>
      <c r="I14" s="87">
        <v>2019</v>
      </c>
      <c r="J14" s="87">
        <v>2020</v>
      </c>
      <c r="K14" s="87">
        <v>2021</v>
      </c>
      <c r="L14" s="87">
        <v>2022</v>
      </c>
      <c r="M14" s="87">
        <v>2023</v>
      </c>
      <c r="N14" s="87">
        <v>2024</v>
      </c>
      <c r="O14" s="87">
        <v>2025</v>
      </c>
      <c r="P14" s="87">
        <v>2026</v>
      </c>
      <c r="Q14" s="87">
        <v>2027</v>
      </c>
      <c r="R14" s="87">
        <v>2028</v>
      </c>
      <c r="S14" s="87">
        <v>2029</v>
      </c>
      <c r="T14" s="87">
        <v>2030</v>
      </c>
      <c r="U14" s="18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1:75" s="5" customFormat="1" ht="15.6" thickTop="1" thickBot="1" x14ac:dyDescent="0.35">
      <c r="A15" s="24"/>
      <c r="B15" s="85"/>
      <c r="C15" s="88" t="s">
        <v>0</v>
      </c>
      <c r="D15" s="249">
        <v>453056</v>
      </c>
      <c r="E15" s="249">
        <v>453296</v>
      </c>
      <c r="F15" s="249">
        <v>453570</v>
      </c>
      <c r="G15" s="249">
        <v>453835</v>
      </c>
      <c r="H15" s="249">
        <v>454059</v>
      </c>
      <c r="I15" s="249">
        <v>454209</v>
      </c>
      <c r="J15" s="249">
        <v>454267</v>
      </c>
      <c r="K15" s="249">
        <v>454223</v>
      </c>
      <c r="L15" s="249">
        <v>454074</v>
      </c>
      <c r="M15" s="249">
        <v>453824</v>
      </c>
      <c r="N15" s="249">
        <v>453480</v>
      </c>
      <c r="O15" s="249">
        <v>453054</v>
      </c>
      <c r="P15" s="249">
        <v>452546</v>
      </c>
      <c r="Q15" s="249">
        <v>451958</v>
      </c>
      <c r="R15" s="249">
        <v>451287</v>
      </c>
      <c r="S15" s="249">
        <v>450533</v>
      </c>
      <c r="T15" s="249">
        <v>449696</v>
      </c>
      <c r="U15" s="251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s="5" customFormat="1" ht="15.6" thickTop="1" thickBot="1" x14ac:dyDescent="0.35">
      <c r="A16" s="24"/>
      <c r="B16" s="85"/>
      <c r="C16" s="88" t="s">
        <v>1</v>
      </c>
      <c r="D16" s="249">
        <v>224403</v>
      </c>
      <c r="E16" s="249">
        <v>225339</v>
      </c>
      <c r="F16" s="249">
        <v>226292</v>
      </c>
      <c r="G16" s="249">
        <v>227246</v>
      </c>
      <c r="H16" s="249">
        <v>228182</v>
      </c>
      <c r="I16" s="249">
        <v>229083</v>
      </c>
      <c r="J16" s="249">
        <v>229940</v>
      </c>
      <c r="K16" s="249">
        <v>230748</v>
      </c>
      <c r="L16" s="249">
        <v>231504</v>
      </c>
      <c r="M16" s="249">
        <v>232209</v>
      </c>
      <c r="N16" s="249">
        <v>232868</v>
      </c>
      <c r="O16" s="249">
        <v>233483</v>
      </c>
      <c r="P16" s="249">
        <v>234059</v>
      </c>
      <c r="Q16" s="249">
        <v>234592</v>
      </c>
      <c r="R16" s="249">
        <v>235082</v>
      </c>
      <c r="S16" s="249">
        <v>235528</v>
      </c>
      <c r="T16" s="249">
        <v>235928</v>
      </c>
      <c r="U16" s="251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s="5" customFormat="1" ht="15.6" thickTop="1" thickBot="1" x14ac:dyDescent="0.35">
      <c r="A17" s="24"/>
      <c r="B17" s="85"/>
      <c r="C17" s="88" t="s">
        <v>2</v>
      </c>
      <c r="D17" s="249">
        <v>297002</v>
      </c>
      <c r="E17" s="249">
        <v>296763</v>
      </c>
      <c r="F17" s="249">
        <v>296547</v>
      </c>
      <c r="G17" s="249">
        <v>296327</v>
      </c>
      <c r="H17" s="249">
        <v>296082</v>
      </c>
      <c r="I17" s="249">
        <v>295789</v>
      </c>
      <c r="J17" s="249">
        <v>295440</v>
      </c>
      <c r="K17" s="249">
        <v>295026</v>
      </c>
      <c r="L17" s="249">
        <v>294547</v>
      </c>
      <c r="M17" s="249">
        <v>294003</v>
      </c>
      <c r="N17" s="249">
        <v>293402</v>
      </c>
      <c r="O17" s="249">
        <v>292751</v>
      </c>
      <c r="P17" s="249">
        <v>292049</v>
      </c>
      <c r="Q17" s="249">
        <v>291299</v>
      </c>
      <c r="R17" s="249">
        <v>290499</v>
      </c>
      <c r="S17" s="249">
        <v>289648</v>
      </c>
      <c r="T17" s="249">
        <v>288746</v>
      </c>
      <c r="U17" s="251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s="5" customFormat="1" ht="15.6" thickTop="1" thickBot="1" x14ac:dyDescent="0.35">
      <c r="A18" s="24"/>
      <c r="B18" s="85"/>
      <c r="C18" s="88" t="s">
        <v>3</v>
      </c>
      <c r="D18" s="249">
        <v>142946</v>
      </c>
      <c r="E18" s="249">
        <v>140367</v>
      </c>
      <c r="F18" s="249">
        <v>137841</v>
      </c>
      <c r="G18" s="249">
        <v>135355</v>
      </c>
      <c r="H18" s="249">
        <v>132899</v>
      </c>
      <c r="I18" s="249">
        <v>130465</v>
      </c>
      <c r="J18" s="249">
        <v>128045</v>
      </c>
      <c r="K18" s="249">
        <v>125640</v>
      </c>
      <c r="L18" s="249">
        <v>123250</v>
      </c>
      <c r="M18" s="249">
        <v>120875</v>
      </c>
      <c r="N18" s="249">
        <v>118519</v>
      </c>
      <c r="O18" s="249">
        <v>116186</v>
      </c>
      <c r="P18" s="249">
        <v>113877</v>
      </c>
      <c r="Q18" s="249">
        <v>111591</v>
      </c>
      <c r="R18" s="249">
        <v>109329</v>
      </c>
      <c r="S18" s="249">
        <v>107091</v>
      </c>
      <c r="T18" s="249">
        <v>104878</v>
      </c>
      <c r="U18" s="251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pans="1:75" s="5" customFormat="1" ht="15.6" thickTop="1" thickBot="1" x14ac:dyDescent="0.35">
      <c r="A19" s="24"/>
      <c r="B19" s="85"/>
      <c r="C19" s="88" t="s">
        <v>4</v>
      </c>
      <c r="D19" s="249">
        <v>164611</v>
      </c>
      <c r="E19" s="249">
        <v>162687</v>
      </c>
      <c r="F19" s="249">
        <v>160797</v>
      </c>
      <c r="G19" s="249">
        <v>158925</v>
      </c>
      <c r="H19" s="249">
        <v>157060</v>
      </c>
      <c r="I19" s="249">
        <v>155190</v>
      </c>
      <c r="J19" s="249">
        <v>153312</v>
      </c>
      <c r="K19" s="249">
        <v>151422</v>
      </c>
      <c r="L19" s="249">
        <v>149519</v>
      </c>
      <c r="M19" s="249">
        <v>147607</v>
      </c>
      <c r="N19" s="249">
        <v>145690</v>
      </c>
      <c r="O19" s="249">
        <v>143770</v>
      </c>
      <c r="P19" s="249">
        <v>141849</v>
      </c>
      <c r="Q19" s="249">
        <v>139929</v>
      </c>
      <c r="R19" s="249">
        <v>138008</v>
      </c>
      <c r="S19" s="249">
        <v>136088</v>
      </c>
      <c r="T19" s="249">
        <v>134169</v>
      </c>
      <c r="U19" s="251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</row>
    <row r="20" spans="1:75" s="5" customFormat="1" ht="15" thickTop="1" x14ac:dyDescent="0.3">
      <c r="A20" s="19"/>
      <c r="B20" s="19"/>
      <c r="C20" s="10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8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</row>
    <row r="22" spans="1:75" s="3" customFormat="1" ht="18" customHeight="1" x14ac:dyDescent="0.35">
      <c r="C22" s="253" t="s">
        <v>63</v>
      </c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</row>
    <row r="23" spans="1:75" ht="13.8" thickBot="1" x14ac:dyDescent="0.3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75" s="5" customFormat="1" ht="15.6" thickTop="1" thickBot="1" x14ac:dyDescent="0.35">
      <c r="A24" s="24"/>
      <c r="B24" s="85"/>
      <c r="C24" s="90" t="s">
        <v>6</v>
      </c>
      <c r="D24" s="91">
        <v>2014</v>
      </c>
      <c r="E24" s="91">
        <v>2015</v>
      </c>
      <c r="F24" s="91">
        <v>2016</v>
      </c>
      <c r="G24" s="91">
        <v>2017</v>
      </c>
      <c r="H24" s="91">
        <v>2018</v>
      </c>
      <c r="I24" s="91">
        <v>2019</v>
      </c>
      <c r="J24" s="91">
        <v>2020</v>
      </c>
      <c r="K24" s="91">
        <v>2021</v>
      </c>
      <c r="L24" s="91">
        <v>2022</v>
      </c>
      <c r="M24" s="91">
        <v>2023</v>
      </c>
      <c r="N24" s="91">
        <v>2024</v>
      </c>
      <c r="O24" s="91">
        <v>2025</v>
      </c>
      <c r="P24" s="91">
        <v>2026</v>
      </c>
      <c r="Q24" s="91">
        <v>2027</v>
      </c>
      <c r="R24" s="91">
        <v>2028</v>
      </c>
      <c r="S24" s="91">
        <v>2029</v>
      </c>
      <c r="T24" s="91">
        <v>2030</v>
      </c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</row>
    <row r="25" spans="1:75" s="8" customFormat="1" ht="15.6" thickTop="1" thickBot="1" x14ac:dyDescent="0.35">
      <c r="A25" s="25"/>
      <c r="B25" s="89"/>
      <c r="C25" s="92" t="s">
        <v>0</v>
      </c>
      <c r="D25" s="245">
        <v>553337</v>
      </c>
      <c r="E25" s="245">
        <v>555605</v>
      </c>
      <c r="F25" s="245">
        <v>557926</v>
      </c>
      <c r="G25" s="245">
        <v>560251</v>
      </c>
      <c r="H25" s="245">
        <v>562544</v>
      </c>
      <c r="I25" s="245">
        <v>564765</v>
      </c>
      <c r="J25" s="245">
        <v>566889</v>
      </c>
      <c r="K25" s="245">
        <v>568901</v>
      </c>
      <c r="L25" s="245">
        <v>570794</v>
      </c>
      <c r="M25" s="245">
        <v>572568</v>
      </c>
      <c r="N25" s="245">
        <v>574229</v>
      </c>
      <c r="O25" s="245">
        <v>575788</v>
      </c>
      <c r="P25" s="245">
        <v>577243</v>
      </c>
      <c r="Q25" s="245">
        <v>578592</v>
      </c>
      <c r="R25" s="245">
        <v>579827</v>
      </c>
      <c r="S25" s="245">
        <v>580942</v>
      </c>
      <c r="T25" s="245">
        <v>581931</v>
      </c>
      <c r="U25" s="252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</row>
    <row r="26" spans="1:75" s="8" customFormat="1" ht="15.6" thickTop="1" thickBot="1" x14ac:dyDescent="0.35">
      <c r="A26" s="25"/>
      <c r="B26" s="89"/>
      <c r="C26" s="92" t="s">
        <v>1</v>
      </c>
      <c r="D26" s="245">
        <v>549429</v>
      </c>
      <c r="E26" s="245">
        <v>554994</v>
      </c>
      <c r="F26" s="245">
        <v>560574</v>
      </c>
      <c r="G26" s="245">
        <v>566134</v>
      </c>
      <c r="H26" s="245">
        <v>571635</v>
      </c>
      <c r="I26" s="245">
        <v>577042</v>
      </c>
      <c r="J26" s="245">
        <v>582328</v>
      </c>
      <c r="K26" s="245">
        <v>587471</v>
      </c>
      <c r="L26" s="245">
        <v>592452</v>
      </c>
      <c r="M26" s="245">
        <v>597267</v>
      </c>
      <c r="N26" s="245">
        <v>601919</v>
      </c>
      <c r="O26" s="245">
        <v>606407</v>
      </c>
      <c r="P26" s="245">
        <v>610731</v>
      </c>
      <c r="Q26" s="245">
        <v>614878</v>
      </c>
      <c r="R26" s="245">
        <v>618833</v>
      </c>
      <c r="S26" s="245">
        <v>622583</v>
      </c>
      <c r="T26" s="245">
        <v>626108</v>
      </c>
      <c r="U26" s="252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</row>
    <row r="27" spans="1:75" s="8" customFormat="1" ht="15.6" thickTop="1" thickBot="1" x14ac:dyDescent="0.35">
      <c r="A27" s="25"/>
      <c r="B27" s="89"/>
      <c r="C27" s="92" t="s">
        <v>2</v>
      </c>
      <c r="D27" s="245">
        <v>502035</v>
      </c>
      <c r="E27" s="245">
        <v>505117</v>
      </c>
      <c r="F27" s="245">
        <v>508232</v>
      </c>
      <c r="G27" s="245">
        <v>511342</v>
      </c>
      <c r="H27" s="245">
        <v>514414</v>
      </c>
      <c r="I27" s="245">
        <v>517413</v>
      </c>
      <c r="J27" s="245">
        <v>520318</v>
      </c>
      <c r="K27" s="245">
        <v>523109</v>
      </c>
      <c r="L27" s="245">
        <v>525778</v>
      </c>
      <c r="M27" s="245">
        <v>528320</v>
      </c>
      <c r="N27" s="245">
        <v>530739</v>
      </c>
      <c r="O27" s="245">
        <v>533042</v>
      </c>
      <c r="P27" s="245">
        <v>535225</v>
      </c>
      <c r="Q27" s="245">
        <v>537284</v>
      </c>
      <c r="R27" s="245">
        <v>539207</v>
      </c>
      <c r="S27" s="245">
        <v>540983</v>
      </c>
      <c r="T27" s="245">
        <v>542602</v>
      </c>
      <c r="U27" s="252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</row>
    <row r="28" spans="1:75" s="8" customFormat="1" ht="15.6" thickTop="1" thickBot="1" x14ac:dyDescent="0.35">
      <c r="A28" s="25"/>
      <c r="B28" s="89"/>
      <c r="C28" s="92" t="s">
        <v>3</v>
      </c>
      <c r="D28" s="245">
        <v>370766</v>
      </c>
      <c r="E28" s="245">
        <v>371784</v>
      </c>
      <c r="F28" s="245">
        <v>372864</v>
      </c>
      <c r="G28" s="245">
        <v>373979</v>
      </c>
      <c r="H28" s="245">
        <v>375107</v>
      </c>
      <c r="I28" s="245">
        <v>376225</v>
      </c>
      <c r="J28" s="245">
        <v>377314</v>
      </c>
      <c r="K28" s="245">
        <v>378361</v>
      </c>
      <c r="L28" s="245">
        <v>379355</v>
      </c>
      <c r="M28" s="245">
        <v>380293</v>
      </c>
      <c r="N28" s="245">
        <v>381176</v>
      </c>
      <c r="O28" s="245">
        <v>382006</v>
      </c>
      <c r="P28" s="245">
        <v>382781</v>
      </c>
      <c r="Q28" s="245">
        <v>383492</v>
      </c>
      <c r="R28" s="245">
        <v>384129</v>
      </c>
      <c r="S28" s="245">
        <v>384682</v>
      </c>
      <c r="T28" s="245">
        <v>385141</v>
      </c>
      <c r="U28" s="252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</row>
    <row r="29" spans="1:75" s="8" customFormat="1" ht="15.6" thickTop="1" thickBot="1" x14ac:dyDescent="0.35">
      <c r="A29" s="25"/>
      <c r="B29" s="89"/>
      <c r="C29" s="92" t="s">
        <v>4</v>
      </c>
      <c r="D29" s="245">
        <v>541109</v>
      </c>
      <c r="E29" s="245">
        <v>545289</v>
      </c>
      <c r="F29" s="245">
        <v>549522</v>
      </c>
      <c r="G29" s="245">
        <v>553771</v>
      </c>
      <c r="H29" s="245">
        <v>558003</v>
      </c>
      <c r="I29" s="245">
        <v>562184</v>
      </c>
      <c r="J29" s="245">
        <v>566288</v>
      </c>
      <c r="K29" s="245">
        <v>570291</v>
      </c>
      <c r="L29" s="245">
        <v>574175</v>
      </c>
      <c r="M29" s="245">
        <v>577936</v>
      </c>
      <c r="N29" s="245">
        <v>581573</v>
      </c>
      <c r="O29" s="245">
        <v>585086</v>
      </c>
      <c r="P29" s="245">
        <v>588470</v>
      </c>
      <c r="Q29" s="245">
        <v>591715</v>
      </c>
      <c r="R29" s="245">
        <v>594802</v>
      </c>
      <c r="S29" s="245">
        <v>597714</v>
      </c>
      <c r="T29" s="245">
        <v>600432</v>
      </c>
      <c r="U29" s="252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</row>
    <row r="30" spans="1:75" s="9" customFormat="1" ht="15" thickTop="1" x14ac:dyDescent="0.3"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</row>
    <row r="42" spans="12:12" x14ac:dyDescent="0.25">
      <c r="L42" s="26"/>
    </row>
  </sheetData>
  <mergeCells count="3">
    <mergeCell ref="C2:M2"/>
    <mergeCell ref="C12:M12"/>
    <mergeCell ref="C22:N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3:T36"/>
  <sheetViews>
    <sheetView workbookViewId="0">
      <selection activeCell="H39" sqref="H39"/>
    </sheetView>
  </sheetViews>
  <sheetFormatPr baseColWidth="10" defaultRowHeight="13.2" x14ac:dyDescent="0.25"/>
  <cols>
    <col min="1" max="1" width="1.33203125" customWidth="1"/>
    <col min="2" max="2" width="17.44140625" customWidth="1"/>
    <col min="3" max="19" width="9.88671875" customWidth="1"/>
  </cols>
  <sheetData>
    <row r="3" spans="2:19" ht="18" x14ac:dyDescent="0.35">
      <c r="B3" s="253" t="s">
        <v>64</v>
      </c>
      <c r="C3" s="253"/>
      <c r="D3" s="253"/>
      <c r="E3" s="253"/>
      <c r="F3" s="253"/>
      <c r="G3" s="253"/>
      <c r="H3" s="253"/>
      <c r="I3" s="253"/>
      <c r="J3" s="253"/>
      <c r="K3" s="253"/>
    </row>
    <row r="4" spans="2:19" ht="13.8" thickBot="1" x14ac:dyDescent="0.3"/>
    <row r="5" spans="2:19" ht="14.4" thickTop="1" thickBot="1" x14ac:dyDescent="0.3">
      <c r="B5" s="93"/>
      <c r="C5" s="93">
        <v>2014</v>
      </c>
      <c r="D5" s="93">
        <v>2015</v>
      </c>
      <c r="E5" s="93">
        <v>2016</v>
      </c>
      <c r="F5" s="93">
        <v>2017</v>
      </c>
      <c r="G5" s="93">
        <v>2018</v>
      </c>
      <c r="H5" s="93">
        <v>2019</v>
      </c>
      <c r="I5" s="93">
        <v>2020</v>
      </c>
      <c r="J5" s="93">
        <v>2021</v>
      </c>
      <c r="K5" s="93">
        <v>2022</v>
      </c>
      <c r="L5" s="93">
        <v>2023</v>
      </c>
      <c r="M5" s="93">
        <v>2024</v>
      </c>
      <c r="N5" s="93">
        <v>2025</v>
      </c>
      <c r="O5" s="93">
        <v>2026</v>
      </c>
      <c r="P5" s="93">
        <v>2027</v>
      </c>
      <c r="Q5" s="93">
        <v>2028</v>
      </c>
      <c r="R5" s="93">
        <v>2029</v>
      </c>
      <c r="S5" s="93">
        <v>2030</v>
      </c>
    </row>
    <row r="6" spans="2:19" ht="14.4" thickTop="1" thickBot="1" x14ac:dyDescent="0.3">
      <c r="B6" s="94" t="s">
        <v>5</v>
      </c>
      <c r="C6" s="245">
        <v>2516676</v>
      </c>
      <c r="D6" s="245">
        <v>2532789</v>
      </c>
      <c r="E6" s="245">
        <v>2549118</v>
      </c>
      <c r="F6" s="245">
        <v>2565477</v>
      </c>
      <c r="G6" s="245">
        <v>2581703</v>
      </c>
      <c r="H6" s="245">
        <v>2597629</v>
      </c>
      <c r="I6" s="245">
        <v>2613137</v>
      </c>
      <c r="J6" s="245">
        <v>2628133</v>
      </c>
      <c r="K6" s="245">
        <v>2642554</v>
      </c>
      <c r="L6" s="245">
        <v>2656384</v>
      </c>
      <c r="M6" s="245">
        <v>2669636</v>
      </c>
      <c r="N6" s="245">
        <v>2682329</v>
      </c>
      <c r="O6" s="245">
        <v>2694450</v>
      </c>
      <c r="P6" s="245">
        <v>2705961</v>
      </c>
      <c r="Q6" s="245">
        <v>2716798</v>
      </c>
      <c r="R6" s="245">
        <v>2726904</v>
      </c>
      <c r="S6" s="245">
        <v>2736214</v>
      </c>
    </row>
    <row r="7" spans="2:19" ht="14.4" thickTop="1" thickBot="1" x14ac:dyDescent="0.3">
      <c r="B7" s="95" t="s">
        <v>7</v>
      </c>
      <c r="C7" s="246">
        <v>33769512</v>
      </c>
      <c r="D7" s="246">
        <v>34124870</v>
      </c>
      <c r="E7" s="246">
        <v>34486536</v>
      </c>
      <c r="F7" s="246">
        <v>34852121</v>
      </c>
      <c r="G7" s="246">
        <v>35219547</v>
      </c>
      <c r="H7" s="246">
        <v>35586616</v>
      </c>
      <c r="I7" s="246">
        <v>35951657</v>
      </c>
      <c r="J7" s="246">
        <v>36313189</v>
      </c>
      <c r="K7" s="246">
        <v>36670216</v>
      </c>
      <c r="L7" s="246">
        <v>37022385</v>
      </c>
      <c r="M7" s="246">
        <v>37369652</v>
      </c>
      <c r="N7" s="246">
        <v>37712153</v>
      </c>
      <c r="O7" s="246">
        <v>38049577</v>
      </c>
      <c r="P7" s="246">
        <v>38381174</v>
      </c>
      <c r="Q7" s="246">
        <v>38705839</v>
      </c>
      <c r="R7" s="246">
        <v>39022517</v>
      </c>
      <c r="S7" s="246">
        <v>39329985</v>
      </c>
    </row>
    <row r="8" spans="2:19" ht="13.8" thickTop="1" x14ac:dyDescent="0.25"/>
    <row r="9" spans="2:19" ht="18" x14ac:dyDescent="0.35">
      <c r="B9" s="253" t="s">
        <v>65</v>
      </c>
      <c r="C9" s="253"/>
      <c r="D9" s="253"/>
      <c r="E9" s="253"/>
      <c r="F9" s="253"/>
      <c r="G9" s="253"/>
      <c r="H9" s="253"/>
      <c r="I9" s="253"/>
      <c r="J9" s="253"/>
      <c r="K9" s="253"/>
    </row>
    <row r="10" spans="2:19" ht="13.8" thickBot="1" x14ac:dyDescent="0.3"/>
    <row r="11" spans="2:19" ht="14.4" thickTop="1" thickBot="1" x14ac:dyDescent="0.3">
      <c r="B11" s="96"/>
      <c r="C11" s="96">
        <v>2014</v>
      </c>
      <c r="D11" s="96">
        <v>2015</v>
      </c>
      <c r="E11" s="96">
        <v>2016</v>
      </c>
      <c r="F11" s="96">
        <v>2017</v>
      </c>
      <c r="G11" s="96">
        <v>2018</v>
      </c>
      <c r="H11" s="96">
        <v>2019</v>
      </c>
      <c r="I11" s="96">
        <v>2020</v>
      </c>
      <c r="J11" s="96">
        <v>2021</v>
      </c>
      <c r="K11" s="96">
        <v>2022</v>
      </c>
      <c r="L11" s="96">
        <v>2023</v>
      </c>
      <c r="M11" s="96">
        <v>2024</v>
      </c>
      <c r="N11" s="96">
        <v>2025</v>
      </c>
      <c r="O11" s="96">
        <v>2026</v>
      </c>
      <c r="P11" s="96">
        <v>2027</v>
      </c>
      <c r="Q11" s="96">
        <v>2028</v>
      </c>
      <c r="R11" s="96">
        <v>2029</v>
      </c>
      <c r="S11" s="96">
        <v>2030</v>
      </c>
    </row>
    <row r="12" spans="2:19" ht="14.4" thickTop="1" thickBot="1" x14ac:dyDescent="0.3">
      <c r="B12" s="97" t="s">
        <v>5</v>
      </c>
      <c r="C12" s="247">
        <v>1234658</v>
      </c>
      <c r="D12" s="247">
        <v>1254337</v>
      </c>
      <c r="E12" s="247">
        <v>1274071</v>
      </c>
      <c r="F12" s="247">
        <v>1293789</v>
      </c>
      <c r="G12" s="247">
        <v>1313421</v>
      </c>
      <c r="H12" s="247">
        <v>1332893</v>
      </c>
      <c r="I12" s="247">
        <v>1352133</v>
      </c>
      <c r="J12" s="247">
        <v>1371074</v>
      </c>
      <c r="K12" s="247">
        <v>1389660</v>
      </c>
      <c r="L12" s="247">
        <v>1407866</v>
      </c>
      <c r="M12" s="247">
        <v>1425677</v>
      </c>
      <c r="N12" s="247">
        <v>1443085</v>
      </c>
      <c r="O12" s="247">
        <v>1460070</v>
      </c>
      <c r="P12" s="247">
        <v>1476592</v>
      </c>
      <c r="Q12" s="247">
        <v>1492593</v>
      </c>
      <c r="R12" s="247">
        <v>1508016</v>
      </c>
      <c r="S12" s="247">
        <v>1522797</v>
      </c>
    </row>
    <row r="13" spans="2:19" ht="14.4" thickTop="1" thickBot="1" x14ac:dyDescent="0.3">
      <c r="B13" s="98" t="s">
        <v>7</v>
      </c>
      <c r="C13" s="248">
        <v>20352799</v>
      </c>
      <c r="D13" s="248">
        <v>20751800</v>
      </c>
      <c r="E13" s="248">
        <v>21154782</v>
      </c>
      <c r="F13" s="248">
        <v>21560585</v>
      </c>
      <c r="G13" s="248">
        <v>21968101</v>
      </c>
      <c r="H13" s="248">
        <v>22376115</v>
      </c>
      <c r="I13" s="248">
        <v>22783438</v>
      </c>
      <c r="J13" s="248">
        <v>23188900</v>
      </c>
      <c r="K13" s="248">
        <v>23591583</v>
      </c>
      <c r="L13" s="248">
        <v>23991045</v>
      </c>
      <c r="M13" s="248">
        <v>24386960</v>
      </c>
      <c r="N13" s="248">
        <v>24779199</v>
      </c>
      <c r="O13" s="248">
        <v>25167391</v>
      </c>
      <c r="P13" s="248">
        <v>25550773</v>
      </c>
      <c r="Q13" s="248">
        <v>25928315</v>
      </c>
      <c r="R13" s="248">
        <v>26298978</v>
      </c>
      <c r="S13" s="248">
        <v>26661546</v>
      </c>
    </row>
    <row r="14" spans="2:19" ht="13.8" thickTop="1" x14ac:dyDescent="0.25">
      <c r="B14" s="2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2:19" ht="18" x14ac:dyDescent="0.35">
      <c r="B15" s="253" t="s">
        <v>66</v>
      </c>
      <c r="C15" s="253"/>
      <c r="D15" s="253"/>
      <c r="E15" s="253"/>
      <c r="F15" s="253"/>
      <c r="G15" s="253"/>
      <c r="H15" s="253"/>
      <c r="I15" s="253"/>
      <c r="J15" s="253"/>
      <c r="K15" s="11"/>
      <c r="L15" s="11"/>
      <c r="M15" s="11"/>
      <c r="N15" s="11"/>
      <c r="O15" s="11"/>
      <c r="P15" s="11"/>
      <c r="Q15" s="11"/>
      <c r="R15" s="11"/>
      <c r="S15" s="11"/>
    </row>
    <row r="16" spans="2:19" ht="13.8" thickBot="1" x14ac:dyDescent="0.3">
      <c r="B16" s="2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2:20" ht="15.6" thickTop="1" thickBot="1" x14ac:dyDescent="0.35">
      <c r="B17" s="99"/>
      <c r="C17" s="93">
        <v>2014</v>
      </c>
      <c r="D17" s="93">
        <v>2015</v>
      </c>
      <c r="E17" s="93">
        <v>2016</v>
      </c>
      <c r="F17" s="93">
        <v>2017</v>
      </c>
      <c r="G17" s="93">
        <v>2018</v>
      </c>
      <c r="H17" s="93">
        <v>2019</v>
      </c>
      <c r="I17" s="93">
        <v>2020</v>
      </c>
      <c r="J17" s="93">
        <v>2021</v>
      </c>
      <c r="K17" s="93">
        <v>2022</v>
      </c>
      <c r="L17" s="93">
        <v>2023</v>
      </c>
      <c r="M17" s="93">
        <v>2024</v>
      </c>
      <c r="N17" s="93">
        <v>2025</v>
      </c>
      <c r="O17" s="93">
        <v>2026</v>
      </c>
      <c r="P17" s="93">
        <v>2027</v>
      </c>
      <c r="Q17" s="93">
        <v>2028</v>
      </c>
      <c r="R17" s="93">
        <v>2029</v>
      </c>
      <c r="S17" s="93">
        <v>2030</v>
      </c>
    </row>
    <row r="18" spans="2:20" ht="14.4" thickTop="1" thickBot="1" x14ac:dyDescent="0.3">
      <c r="B18" s="94" t="s">
        <v>5</v>
      </c>
      <c r="C18" s="245">
        <v>1282018</v>
      </c>
      <c r="D18" s="245">
        <v>1278452</v>
      </c>
      <c r="E18" s="245">
        <v>1275047</v>
      </c>
      <c r="F18" s="245">
        <v>1271688</v>
      </c>
      <c r="G18" s="245">
        <v>1268282</v>
      </c>
      <c r="H18" s="245">
        <v>1264736</v>
      </c>
      <c r="I18" s="245">
        <v>1261004</v>
      </c>
      <c r="J18" s="245">
        <v>1257059</v>
      </c>
      <c r="K18" s="245">
        <v>1252894</v>
      </c>
      <c r="L18" s="245">
        <v>1248518</v>
      </c>
      <c r="M18" s="245">
        <v>1243959</v>
      </c>
      <c r="N18" s="245">
        <v>1239244</v>
      </c>
      <c r="O18" s="245">
        <v>1234380</v>
      </c>
      <c r="P18" s="245">
        <v>1229369</v>
      </c>
      <c r="Q18" s="245">
        <v>1224205</v>
      </c>
      <c r="R18" s="245">
        <v>1218888</v>
      </c>
      <c r="S18" s="245">
        <v>1213417</v>
      </c>
      <c r="T18" s="26"/>
    </row>
    <row r="19" spans="2:20" ht="14.4" thickTop="1" thickBot="1" x14ac:dyDescent="0.3">
      <c r="B19" s="95" t="s">
        <v>7</v>
      </c>
      <c r="C19" s="246">
        <v>13416713</v>
      </c>
      <c r="D19" s="246">
        <v>13373070</v>
      </c>
      <c r="E19" s="246">
        <v>13331754</v>
      </c>
      <c r="F19" s="246">
        <v>13291536</v>
      </c>
      <c r="G19" s="246">
        <v>13251446</v>
      </c>
      <c r="H19" s="246">
        <v>13210501</v>
      </c>
      <c r="I19" s="246">
        <v>13168219</v>
      </c>
      <c r="J19" s="246">
        <v>13124289</v>
      </c>
      <c r="K19" s="246">
        <v>13078633</v>
      </c>
      <c r="L19" s="246">
        <v>13031340</v>
      </c>
      <c r="M19" s="246">
        <v>12982692</v>
      </c>
      <c r="N19" s="246">
        <v>12932954</v>
      </c>
      <c r="O19" s="246">
        <v>12882186</v>
      </c>
      <c r="P19" s="246">
        <v>12830401</v>
      </c>
      <c r="Q19" s="246">
        <v>12777524</v>
      </c>
      <c r="R19" s="246">
        <v>12723539</v>
      </c>
      <c r="S19" s="246">
        <v>12668439</v>
      </c>
      <c r="T19" s="26"/>
    </row>
    <row r="20" spans="2:20" ht="13.8" thickTop="1" x14ac:dyDescent="0.25"/>
    <row r="26" spans="2:20" s="1" customFormat="1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36" spans="2:19" x14ac:dyDescent="0.25"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</sheetData>
  <mergeCells count="3">
    <mergeCell ref="B3:K3"/>
    <mergeCell ref="B9:K9"/>
    <mergeCell ref="B15:J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59"/>
  <sheetViews>
    <sheetView zoomScale="110" zoomScaleNormal="110" workbookViewId="0">
      <selection activeCell="L27" sqref="L27"/>
    </sheetView>
  </sheetViews>
  <sheetFormatPr baseColWidth="10" defaultRowHeight="13.2" x14ac:dyDescent="0.25"/>
  <cols>
    <col min="1" max="1" width="16.33203125" style="31" customWidth="1"/>
    <col min="2" max="34" width="9.5546875" style="32" customWidth="1"/>
  </cols>
  <sheetData>
    <row r="1" spans="1:53" x14ac:dyDescent="0.2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3" s="30" customFormat="1" ht="21" x14ac:dyDescent="0.4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2"/>
    </row>
    <row r="3" spans="1:53" s="33" customFormat="1" ht="13.8" thickBot="1" x14ac:dyDescent="0.3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</row>
    <row r="4" spans="1:53" s="34" customFormat="1" ht="14.4" thickTop="1" thickBot="1" x14ac:dyDescent="0.3">
      <c r="A4" s="263" t="s">
        <v>8</v>
      </c>
      <c r="B4" s="258" t="s">
        <v>9</v>
      </c>
      <c r="C4" s="259"/>
      <c r="D4" s="260"/>
      <c r="E4" s="258" t="s">
        <v>9</v>
      </c>
      <c r="F4" s="259"/>
      <c r="G4" s="260"/>
      <c r="H4" s="258" t="s">
        <v>9</v>
      </c>
      <c r="I4" s="259"/>
      <c r="J4" s="260"/>
      <c r="K4" s="258" t="s">
        <v>9</v>
      </c>
      <c r="L4" s="259"/>
      <c r="M4" s="260"/>
      <c r="N4" s="258" t="s">
        <v>9</v>
      </c>
      <c r="O4" s="259"/>
      <c r="P4" s="260"/>
      <c r="Q4" s="258" t="s">
        <v>9</v>
      </c>
      <c r="R4" s="259"/>
      <c r="S4" s="260"/>
      <c r="T4" s="258" t="s">
        <v>9</v>
      </c>
      <c r="U4" s="259"/>
      <c r="V4" s="260"/>
      <c r="W4" s="258" t="s">
        <v>9</v>
      </c>
      <c r="X4" s="259"/>
      <c r="Y4" s="260"/>
      <c r="Z4" s="258" t="s">
        <v>9</v>
      </c>
      <c r="AA4" s="259"/>
      <c r="AB4" s="260"/>
      <c r="AC4" s="258" t="s">
        <v>9</v>
      </c>
      <c r="AD4" s="259"/>
      <c r="AE4" s="260"/>
      <c r="AF4" s="258" t="s">
        <v>9</v>
      </c>
      <c r="AG4" s="259"/>
      <c r="AH4" s="260"/>
      <c r="AI4" s="258" t="s">
        <v>9</v>
      </c>
      <c r="AJ4" s="259"/>
      <c r="AK4" s="260"/>
      <c r="AL4" s="258" t="s">
        <v>9</v>
      </c>
      <c r="AM4" s="259"/>
      <c r="AN4" s="260"/>
      <c r="AO4" s="258" t="s">
        <v>9</v>
      </c>
      <c r="AP4" s="259"/>
      <c r="AQ4" s="260"/>
      <c r="AR4" s="258" t="s">
        <v>9</v>
      </c>
      <c r="AS4" s="259"/>
      <c r="AT4" s="260"/>
      <c r="AU4" s="258" t="s">
        <v>9</v>
      </c>
      <c r="AV4" s="259"/>
      <c r="AW4" s="260"/>
      <c r="AX4" s="258" t="s">
        <v>9</v>
      </c>
      <c r="AY4" s="259"/>
      <c r="AZ4" s="260"/>
      <c r="BA4" s="106"/>
    </row>
    <row r="5" spans="1:53" s="35" customFormat="1" ht="14.4" thickTop="1" thickBot="1" x14ac:dyDescent="0.3">
      <c r="A5" s="263"/>
      <c r="B5" s="261" t="s">
        <v>10</v>
      </c>
      <c r="C5" s="261"/>
      <c r="D5" s="261"/>
      <c r="E5" s="261" t="s">
        <v>10</v>
      </c>
      <c r="F5" s="261"/>
      <c r="G5" s="261"/>
      <c r="H5" s="261" t="s">
        <v>10</v>
      </c>
      <c r="I5" s="261"/>
      <c r="J5" s="261"/>
      <c r="K5" s="261" t="s">
        <v>10</v>
      </c>
      <c r="L5" s="261"/>
      <c r="M5" s="261"/>
      <c r="N5" s="261" t="s">
        <v>10</v>
      </c>
      <c r="O5" s="261"/>
      <c r="P5" s="261"/>
      <c r="Q5" s="261" t="s">
        <v>10</v>
      </c>
      <c r="R5" s="261"/>
      <c r="S5" s="261"/>
      <c r="T5" s="261" t="s">
        <v>10</v>
      </c>
      <c r="U5" s="261"/>
      <c r="V5" s="261"/>
      <c r="W5" s="261" t="s">
        <v>10</v>
      </c>
      <c r="X5" s="261"/>
      <c r="Y5" s="261"/>
      <c r="Z5" s="261" t="s">
        <v>10</v>
      </c>
      <c r="AA5" s="261"/>
      <c r="AB5" s="261"/>
      <c r="AC5" s="261" t="s">
        <v>10</v>
      </c>
      <c r="AD5" s="261"/>
      <c r="AE5" s="261"/>
      <c r="AF5" s="261" t="s">
        <v>10</v>
      </c>
      <c r="AG5" s="261"/>
      <c r="AH5" s="261"/>
      <c r="AI5" s="261" t="s">
        <v>10</v>
      </c>
      <c r="AJ5" s="261"/>
      <c r="AK5" s="261"/>
      <c r="AL5" s="261" t="s">
        <v>10</v>
      </c>
      <c r="AM5" s="261"/>
      <c r="AN5" s="261"/>
      <c r="AO5" s="261" t="s">
        <v>10</v>
      </c>
      <c r="AP5" s="261"/>
      <c r="AQ5" s="261"/>
      <c r="AR5" s="261" t="s">
        <v>10</v>
      </c>
      <c r="AS5" s="261"/>
      <c r="AT5" s="261"/>
      <c r="AU5" s="261" t="s">
        <v>10</v>
      </c>
      <c r="AV5" s="261"/>
      <c r="AW5" s="261"/>
      <c r="AX5" s="261" t="s">
        <v>10</v>
      </c>
      <c r="AY5" s="261"/>
      <c r="AZ5" s="261"/>
      <c r="BA5" s="107"/>
    </row>
    <row r="6" spans="1:53" s="35" customFormat="1" ht="14.4" thickTop="1" thickBot="1" x14ac:dyDescent="0.3">
      <c r="A6" s="263"/>
      <c r="B6" s="258">
        <v>2014</v>
      </c>
      <c r="C6" s="259"/>
      <c r="D6" s="260"/>
      <c r="E6" s="258">
        <v>2015</v>
      </c>
      <c r="F6" s="259"/>
      <c r="G6" s="260"/>
      <c r="H6" s="258">
        <v>2016</v>
      </c>
      <c r="I6" s="259"/>
      <c r="J6" s="260"/>
      <c r="K6" s="258">
        <v>2017</v>
      </c>
      <c r="L6" s="259"/>
      <c r="M6" s="260"/>
      <c r="N6" s="258">
        <v>2018</v>
      </c>
      <c r="O6" s="259"/>
      <c r="P6" s="260"/>
      <c r="Q6" s="258">
        <v>2019</v>
      </c>
      <c r="R6" s="259"/>
      <c r="S6" s="260"/>
      <c r="T6" s="258">
        <v>2020</v>
      </c>
      <c r="U6" s="259"/>
      <c r="V6" s="260"/>
      <c r="W6" s="258">
        <v>2021</v>
      </c>
      <c r="X6" s="259"/>
      <c r="Y6" s="260"/>
      <c r="Z6" s="258">
        <v>2022</v>
      </c>
      <c r="AA6" s="259"/>
      <c r="AB6" s="260"/>
      <c r="AC6" s="258">
        <v>2023</v>
      </c>
      <c r="AD6" s="259"/>
      <c r="AE6" s="260"/>
      <c r="AF6" s="258">
        <v>2024</v>
      </c>
      <c r="AG6" s="259"/>
      <c r="AH6" s="260"/>
      <c r="AI6" s="258">
        <v>2025</v>
      </c>
      <c r="AJ6" s="259"/>
      <c r="AK6" s="260"/>
      <c r="AL6" s="258">
        <v>2026</v>
      </c>
      <c r="AM6" s="259"/>
      <c r="AN6" s="260"/>
      <c r="AO6" s="258">
        <v>2027</v>
      </c>
      <c r="AP6" s="259"/>
      <c r="AQ6" s="260"/>
      <c r="AR6" s="258">
        <v>2028</v>
      </c>
      <c r="AS6" s="259"/>
      <c r="AT6" s="260"/>
      <c r="AU6" s="258">
        <v>2029</v>
      </c>
      <c r="AV6" s="259"/>
      <c r="AW6" s="260"/>
      <c r="AX6" s="258">
        <v>2030</v>
      </c>
      <c r="AY6" s="259"/>
      <c r="AZ6" s="260"/>
      <c r="BA6" s="107"/>
    </row>
    <row r="7" spans="1:53" s="34" customFormat="1" ht="14.4" thickTop="1" thickBot="1" x14ac:dyDescent="0.3">
      <c r="A7" s="263"/>
      <c r="B7" s="170" t="s">
        <v>11</v>
      </c>
      <c r="C7" s="170" t="s">
        <v>12</v>
      </c>
      <c r="D7" s="170" t="s">
        <v>13</v>
      </c>
      <c r="E7" s="170" t="s">
        <v>11</v>
      </c>
      <c r="F7" s="170" t="s">
        <v>12</v>
      </c>
      <c r="G7" s="170" t="s">
        <v>13</v>
      </c>
      <c r="H7" s="170" t="s">
        <v>11</v>
      </c>
      <c r="I7" s="170" t="s">
        <v>12</v>
      </c>
      <c r="J7" s="170" t="s">
        <v>13</v>
      </c>
      <c r="K7" s="170" t="s">
        <v>11</v>
      </c>
      <c r="L7" s="170" t="s">
        <v>12</v>
      </c>
      <c r="M7" s="170" t="s">
        <v>13</v>
      </c>
      <c r="N7" s="170" t="s">
        <v>11</v>
      </c>
      <c r="O7" s="170" t="s">
        <v>12</v>
      </c>
      <c r="P7" s="170" t="s">
        <v>13</v>
      </c>
      <c r="Q7" s="170" t="s">
        <v>11</v>
      </c>
      <c r="R7" s="170" t="s">
        <v>12</v>
      </c>
      <c r="S7" s="170" t="s">
        <v>13</v>
      </c>
      <c r="T7" s="170" t="s">
        <v>11</v>
      </c>
      <c r="U7" s="170" t="s">
        <v>12</v>
      </c>
      <c r="V7" s="170" t="s">
        <v>13</v>
      </c>
      <c r="W7" s="170" t="s">
        <v>11</v>
      </c>
      <c r="X7" s="170" t="s">
        <v>12</v>
      </c>
      <c r="Y7" s="170" t="s">
        <v>13</v>
      </c>
      <c r="Z7" s="170" t="s">
        <v>11</v>
      </c>
      <c r="AA7" s="170" t="s">
        <v>12</v>
      </c>
      <c r="AB7" s="170" t="s">
        <v>13</v>
      </c>
      <c r="AC7" s="170" t="s">
        <v>11</v>
      </c>
      <c r="AD7" s="170" t="s">
        <v>12</v>
      </c>
      <c r="AE7" s="170" t="s">
        <v>13</v>
      </c>
      <c r="AF7" s="170" t="s">
        <v>11</v>
      </c>
      <c r="AG7" s="170" t="s">
        <v>12</v>
      </c>
      <c r="AH7" s="170" t="s">
        <v>13</v>
      </c>
      <c r="AI7" s="170" t="s">
        <v>11</v>
      </c>
      <c r="AJ7" s="170" t="s">
        <v>12</v>
      </c>
      <c r="AK7" s="170" t="s">
        <v>13</v>
      </c>
      <c r="AL7" s="170" t="s">
        <v>11</v>
      </c>
      <c r="AM7" s="170" t="s">
        <v>12</v>
      </c>
      <c r="AN7" s="170" t="s">
        <v>13</v>
      </c>
      <c r="AO7" s="170" t="s">
        <v>11</v>
      </c>
      <c r="AP7" s="170" t="s">
        <v>12</v>
      </c>
      <c r="AQ7" s="170" t="s">
        <v>13</v>
      </c>
      <c r="AR7" s="170" t="s">
        <v>11</v>
      </c>
      <c r="AS7" s="170" t="s">
        <v>12</v>
      </c>
      <c r="AT7" s="170" t="s">
        <v>13</v>
      </c>
      <c r="AU7" s="170" t="s">
        <v>11</v>
      </c>
      <c r="AV7" s="170" t="s">
        <v>12</v>
      </c>
      <c r="AW7" s="170" t="s">
        <v>13</v>
      </c>
      <c r="AX7" s="170" t="s">
        <v>11</v>
      </c>
      <c r="AY7" s="170" t="s">
        <v>12</v>
      </c>
      <c r="AZ7" s="170" t="s">
        <v>13</v>
      </c>
      <c r="BA7" s="106"/>
    </row>
    <row r="8" spans="1:53" s="35" customFormat="1" ht="14.4" thickTop="1" thickBot="1" x14ac:dyDescent="0.3">
      <c r="A8" s="171" t="s">
        <v>36</v>
      </c>
      <c r="B8" s="172">
        <v>137874</v>
      </c>
      <c r="C8" s="172">
        <v>130201</v>
      </c>
      <c r="D8" s="172">
        <v>268075</v>
      </c>
      <c r="E8" s="172">
        <v>134740</v>
      </c>
      <c r="F8" s="172">
        <v>127267</v>
      </c>
      <c r="G8" s="172">
        <v>262007</v>
      </c>
      <c r="H8" s="172">
        <v>130618</v>
      </c>
      <c r="I8" s="172">
        <v>123446</v>
      </c>
      <c r="J8" s="172">
        <v>254064</v>
      </c>
      <c r="K8" s="172">
        <v>125526</v>
      </c>
      <c r="L8" s="172">
        <v>118763</v>
      </c>
      <c r="M8" s="172">
        <v>244289</v>
      </c>
      <c r="N8" s="172">
        <v>119602</v>
      </c>
      <c r="O8" s="172">
        <v>113281</v>
      </c>
      <c r="P8" s="172">
        <v>232883</v>
      </c>
      <c r="Q8" s="172">
        <v>113107</v>
      </c>
      <c r="R8" s="172">
        <v>107162</v>
      </c>
      <c r="S8" s="172">
        <v>220269</v>
      </c>
      <c r="T8" s="172">
        <v>112325</v>
      </c>
      <c r="U8" s="172">
        <v>106422</v>
      </c>
      <c r="V8" s="172">
        <v>218747</v>
      </c>
      <c r="W8" s="172">
        <v>111587</v>
      </c>
      <c r="X8" s="172">
        <v>105731</v>
      </c>
      <c r="Y8" s="172">
        <v>217318</v>
      </c>
      <c r="Z8" s="172">
        <v>110814</v>
      </c>
      <c r="AA8" s="172">
        <v>105002</v>
      </c>
      <c r="AB8" s="172">
        <v>215816</v>
      </c>
      <c r="AC8" s="172">
        <v>109902</v>
      </c>
      <c r="AD8" s="172">
        <v>104129</v>
      </c>
      <c r="AE8" s="172">
        <v>214031</v>
      </c>
      <c r="AF8" s="172">
        <v>108793</v>
      </c>
      <c r="AG8" s="172">
        <v>103082</v>
      </c>
      <c r="AH8" s="172">
        <v>211875</v>
      </c>
      <c r="AI8" s="172">
        <v>107506</v>
      </c>
      <c r="AJ8" s="172">
        <v>101864</v>
      </c>
      <c r="AK8" s="172">
        <v>209370</v>
      </c>
      <c r="AL8" s="172">
        <v>106090</v>
      </c>
      <c r="AM8" s="172">
        <v>100519</v>
      </c>
      <c r="AN8" s="172">
        <v>206609</v>
      </c>
      <c r="AO8" s="172">
        <v>104657</v>
      </c>
      <c r="AP8" s="172">
        <v>99153</v>
      </c>
      <c r="AQ8" s="172">
        <v>203810</v>
      </c>
      <c r="AR8" s="172">
        <v>103303</v>
      </c>
      <c r="AS8" s="172">
        <v>97877</v>
      </c>
      <c r="AT8" s="172">
        <v>201180</v>
      </c>
      <c r="AU8" s="172">
        <v>102123</v>
      </c>
      <c r="AV8" s="172">
        <v>96763</v>
      </c>
      <c r="AW8" s="172">
        <v>198886</v>
      </c>
      <c r="AX8" s="172">
        <v>101128</v>
      </c>
      <c r="AY8" s="172">
        <v>95814</v>
      </c>
      <c r="AZ8" s="172">
        <v>196942</v>
      </c>
      <c r="BA8" s="107"/>
    </row>
    <row r="9" spans="1:53" s="35" customFormat="1" ht="14.4" thickTop="1" thickBot="1" x14ac:dyDescent="0.3">
      <c r="A9" s="171" t="s">
        <v>37</v>
      </c>
      <c r="B9" s="172">
        <v>117944</v>
      </c>
      <c r="C9" s="172">
        <v>113167</v>
      </c>
      <c r="D9" s="172">
        <v>231111</v>
      </c>
      <c r="E9" s="172">
        <v>118780</v>
      </c>
      <c r="F9" s="172">
        <v>113964</v>
      </c>
      <c r="G9" s="172">
        <v>232744</v>
      </c>
      <c r="H9" s="172">
        <v>120346</v>
      </c>
      <c r="I9" s="172">
        <v>115322</v>
      </c>
      <c r="J9" s="172">
        <v>235668</v>
      </c>
      <c r="K9" s="172">
        <v>122639</v>
      </c>
      <c r="L9" s="172">
        <v>117296</v>
      </c>
      <c r="M9" s="172">
        <v>239935</v>
      </c>
      <c r="N9" s="172">
        <v>125566</v>
      </c>
      <c r="O9" s="172">
        <v>119888</v>
      </c>
      <c r="P9" s="172">
        <v>245454</v>
      </c>
      <c r="Q9" s="172">
        <v>128799</v>
      </c>
      <c r="R9" s="172">
        <v>122908</v>
      </c>
      <c r="S9" s="172">
        <v>251707</v>
      </c>
      <c r="T9" s="172">
        <v>126104</v>
      </c>
      <c r="U9" s="172">
        <v>120338</v>
      </c>
      <c r="V9" s="172">
        <v>246442</v>
      </c>
      <c r="W9" s="172">
        <v>122745</v>
      </c>
      <c r="X9" s="172">
        <v>117197</v>
      </c>
      <c r="Y9" s="172">
        <v>239942</v>
      </c>
      <c r="Z9" s="172">
        <v>118515</v>
      </c>
      <c r="AA9" s="172">
        <v>113259</v>
      </c>
      <c r="AB9" s="172">
        <v>231774</v>
      </c>
      <c r="AC9" s="172">
        <v>113255</v>
      </c>
      <c r="AD9" s="172">
        <v>108331</v>
      </c>
      <c r="AE9" s="172">
        <v>221586</v>
      </c>
      <c r="AF9" s="172">
        <v>107100</v>
      </c>
      <c r="AG9" s="172">
        <v>102452</v>
      </c>
      <c r="AH9" s="172">
        <v>209552</v>
      </c>
      <c r="AI9" s="172">
        <v>106110</v>
      </c>
      <c r="AJ9" s="172">
        <v>101499</v>
      </c>
      <c r="AK9" s="172">
        <v>207609</v>
      </c>
      <c r="AL9" s="172">
        <v>104943</v>
      </c>
      <c r="AM9" s="172">
        <v>100373</v>
      </c>
      <c r="AN9" s="172">
        <v>205316</v>
      </c>
      <c r="AO9" s="172">
        <v>103693</v>
      </c>
      <c r="AP9" s="172">
        <v>99164</v>
      </c>
      <c r="AQ9" s="172">
        <v>202857</v>
      </c>
      <c r="AR9" s="172">
        <v>102470</v>
      </c>
      <c r="AS9" s="172">
        <v>97980</v>
      </c>
      <c r="AT9" s="172">
        <v>200450</v>
      </c>
      <c r="AU9" s="172">
        <v>101333</v>
      </c>
      <c r="AV9" s="172">
        <v>96884</v>
      </c>
      <c r="AW9" s="172">
        <v>198217</v>
      </c>
      <c r="AX9" s="172">
        <v>100307</v>
      </c>
      <c r="AY9" s="172">
        <v>95887</v>
      </c>
      <c r="AZ9" s="172">
        <v>196194</v>
      </c>
      <c r="BA9" s="107"/>
    </row>
    <row r="10" spans="1:53" s="35" customFormat="1" ht="14.4" thickTop="1" thickBot="1" x14ac:dyDescent="0.3">
      <c r="A10" s="171" t="s">
        <v>38</v>
      </c>
      <c r="B10" s="172">
        <v>121143</v>
      </c>
      <c r="C10" s="172">
        <v>115295</v>
      </c>
      <c r="D10" s="172">
        <v>236438</v>
      </c>
      <c r="E10" s="172">
        <v>120389</v>
      </c>
      <c r="F10" s="172">
        <v>114399</v>
      </c>
      <c r="G10" s="172">
        <v>234788</v>
      </c>
      <c r="H10" s="172">
        <v>119008</v>
      </c>
      <c r="I10" s="172">
        <v>113178</v>
      </c>
      <c r="J10" s="172">
        <v>232186</v>
      </c>
      <c r="K10" s="172">
        <v>117525</v>
      </c>
      <c r="L10" s="172">
        <v>112007</v>
      </c>
      <c r="M10" s="172">
        <v>229532</v>
      </c>
      <c r="N10" s="172">
        <v>116532</v>
      </c>
      <c r="O10" s="172">
        <v>111311</v>
      </c>
      <c r="P10" s="172">
        <v>227843</v>
      </c>
      <c r="Q10" s="172">
        <v>116453</v>
      </c>
      <c r="R10" s="172">
        <v>111384</v>
      </c>
      <c r="S10" s="172">
        <v>227837</v>
      </c>
      <c r="T10" s="172">
        <v>117455</v>
      </c>
      <c r="U10" s="172">
        <v>112342</v>
      </c>
      <c r="V10" s="172">
        <v>229797</v>
      </c>
      <c r="W10" s="172">
        <v>119518</v>
      </c>
      <c r="X10" s="172">
        <v>114168</v>
      </c>
      <c r="Y10" s="172">
        <v>233686</v>
      </c>
      <c r="Z10" s="172">
        <v>122394</v>
      </c>
      <c r="AA10" s="172">
        <v>116702</v>
      </c>
      <c r="AB10" s="172">
        <v>239096</v>
      </c>
      <c r="AC10" s="172">
        <v>125746</v>
      </c>
      <c r="AD10" s="172">
        <v>119692</v>
      </c>
      <c r="AE10" s="172">
        <v>245438</v>
      </c>
      <c r="AF10" s="172">
        <v>129066</v>
      </c>
      <c r="AG10" s="172">
        <v>122782</v>
      </c>
      <c r="AH10" s="172">
        <v>251848</v>
      </c>
      <c r="AI10" s="172">
        <v>126042</v>
      </c>
      <c r="AJ10" s="172">
        <v>119918</v>
      </c>
      <c r="AK10" s="172">
        <v>245960</v>
      </c>
      <c r="AL10" s="172">
        <v>122104</v>
      </c>
      <c r="AM10" s="172">
        <v>116250</v>
      </c>
      <c r="AN10" s="172">
        <v>238354</v>
      </c>
      <c r="AO10" s="172">
        <v>117272</v>
      </c>
      <c r="AP10" s="172">
        <v>111769</v>
      </c>
      <c r="AQ10" s="172">
        <v>229041</v>
      </c>
      <c r="AR10" s="172">
        <v>111633</v>
      </c>
      <c r="AS10" s="172">
        <v>106517</v>
      </c>
      <c r="AT10" s="172">
        <v>218150</v>
      </c>
      <c r="AU10" s="172">
        <v>105435</v>
      </c>
      <c r="AV10" s="172">
        <v>100637</v>
      </c>
      <c r="AW10" s="172">
        <v>206072</v>
      </c>
      <c r="AX10" s="172">
        <v>104645</v>
      </c>
      <c r="AY10" s="172">
        <v>99885</v>
      </c>
      <c r="AZ10" s="172">
        <v>204530</v>
      </c>
      <c r="BA10" s="107"/>
    </row>
    <row r="11" spans="1:53" s="35" customFormat="1" ht="14.4" thickTop="1" thickBot="1" x14ac:dyDescent="0.3">
      <c r="A11" s="171" t="s">
        <v>39</v>
      </c>
      <c r="B11" s="172">
        <v>116841</v>
      </c>
      <c r="C11" s="172">
        <v>115044</v>
      </c>
      <c r="D11" s="172">
        <v>231885</v>
      </c>
      <c r="E11" s="172">
        <v>116621</v>
      </c>
      <c r="F11" s="172">
        <v>113979</v>
      </c>
      <c r="G11" s="172">
        <v>230600</v>
      </c>
      <c r="H11" s="172">
        <v>116747</v>
      </c>
      <c r="I11" s="172">
        <v>113160</v>
      </c>
      <c r="J11" s="172">
        <v>229907</v>
      </c>
      <c r="K11" s="172">
        <v>117051</v>
      </c>
      <c r="L11" s="172">
        <v>112545</v>
      </c>
      <c r="M11" s="172">
        <v>229596</v>
      </c>
      <c r="N11" s="172">
        <v>117245</v>
      </c>
      <c r="O11" s="172">
        <v>111997</v>
      </c>
      <c r="P11" s="172">
        <v>229242</v>
      </c>
      <c r="Q11" s="172">
        <v>117133</v>
      </c>
      <c r="R11" s="172">
        <v>111425</v>
      </c>
      <c r="S11" s="172">
        <v>228558</v>
      </c>
      <c r="T11" s="172">
        <v>116579</v>
      </c>
      <c r="U11" s="172">
        <v>110733</v>
      </c>
      <c r="V11" s="172">
        <v>227312</v>
      </c>
      <c r="W11" s="172">
        <v>115722</v>
      </c>
      <c r="X11" s="172">
        <v>110021</v>
      </c>
      <c r="Y11" s="172">
        <v>225743</v>
      </c>
      <c r="Z11" s="172">
        <v>114830</v>
      </c>
      <c r="AA11" s="172">
        <v>109422</v>
      </c>
      <c r="AB11" s="172">
        <v>224252</v>
      </c>
      <c r="AC11" s="172">
        <v>114232</v>
      </c>
      <c r="AD11" s="172">
        <v>109117</v>
      </c>
      <c r="AE11" s="172">
        <v>223349</v>
      </c>
      <c r="AF11" s="172">
        <v>114218</v>
      </c>
      <c r="AG11" s="172">
        <v>109273</v>
      </c>
      <c r="AH11" s="172">
        <v>223491</v>
      </c>
      <c r="AI11" s="172">
        <v>114944</v>
      </c>
      <c r="AJ11" s="172">
        <v>109979</v>
      </c>
      <c r="AK11" s="172">
        <v>224923</v>
      </c>
      <c r="AL11" s="172">
        <v>116459</v>
      </c>
      <c r="AM11" s="172">
        <v>111304</v>
      </c>
      <c r="AN11" s="172">
        <v>227763</v>
      </c>
      <c r="AO11" s="172">
        <v>118700</v>
      </c>
      <c r="AP11" s="172">
        <v>113244</v>
      </c>
      <c r="AQ11" s="172">
        <v>231944</v>
      </c>
      <c r="AR11" s="172">
        <v>121549</v>
      </c>
      <c r="AS11" s="172">
        <v>115774</v>
      </c>
      <c r="AT11" s="172">
        <v>237323</v>
      </c>
      <c r="AU11" s="172">
        <v>124666</v>
      </c>
      <c r="AV11" s="172">
        <v>118688</v>
      </c>
      <c r="AW11" s="172">
        <v>243354</v>
      </c>
      <c r="AX11" s="172">
        <v>121914</v>
      </c>
      <c r="AY11" s="172">
        <v>116112</v>
      </c>
      <c r="AZ11" s="172">
        <v>238026</v>
      </c>
      <c r="BA11" s="107"/>
    </row>
    <row r="12" spans="1:53" s="35" customFormat="1" ht="14.4" thickTop="1" thickBot="1" x14ac:dyDescent="0.3">
      <c r="A12" s="171" t="s">
        <v>40</v>
      </c>
      <c r="B12" s="172">
        <v>108526</v>
      </c>
      <c r="C12" s="172">
        <v>113271</v>
      </c>
      <c r="D12" s="172">
        <v>221797</v>
      </c>
      <c r="E12" s="172">
        <v>107875</v>
      </c>
      <c r="F12" s="172">
        <v>112105</v>
      </c>
      <c r="G12" s="172">
        <v>219980</v>
      </c>
      <c r="H12" s="172">
        <v>106552</v>
      </c>
      <c r="I12" s="172">
        <v>110248</v>
      </c>
      <c r="J12" s="172">
        <v>216800</v>
      </c>
      <c r="K12" s="172">
        <v>104964</v>
      </c>
      <c r="L12" s="172">
        <v>108102</v>
      </c>
      <c r="M12" s="172">
        <v>213066</v>
      </c>
      <c r="N12" s="172">
        <v>103636</v>
      </c>
      <c r="O12" s="172">
        <v>106156</v>
      </c>
      <c r="P12" s="172">
        <v>209792</v>
      </c>
      <c r="Q12" s="172">
        <v>102911</v>
      </c>
      <c r="R12" s="172">
        <v>104739</v>
      </c>
      <c r="S12" s="172">
        <v>207650</v>
      </c>
      <c r="T12" s="172">
        <v>102922</v>
      </c>
      <c r="U12" s="172">
        <v>103943</v>
      </c>
      <c r="V12" s="172">
        <v>206865</v>
      </c>
      <c r="W12" s="172">
        <v>103533</v>
      </c>
      <c r="X12" s="172">
        <v>103654</v>
      </c>
      <c r="Y12" s="172">
        <v>207187</v>
      </c>
      <c r="Z12" s="172">
        <v>104388</v>
      </c>
      <c r="AA12" s="172">
        <v>103632</v>
      </c>
      <c r="AB12" s="172">
        <v>208020</v>
      </c>
      <c r="AC12" s="172">
        <v>104983</v>
      </c>
      <c r="AD12" s="172">
        <v>103513</v>
      </c>
      <c r="AE12" s="172">
        <v>208496</v>
      </c>
      <c r="AF12" s="172">
        <v>104991</v>
      </c>
      <c r="AG12" s="172">
        <v>103079</v>
      </c>
      <c r="AH12" s="172">
        <v>208070</v>
      </c>
      <c r="AI12" s="172">
        <v>104274</v>
      </c>
      <c r="AJ12" s="172">
        <v>102220</v>
      </c>
      <c r="AK12" s="172">
        <v>206494</v>
      </c>
      <c r="AL12" s="172">
        <v>103041</v>
      </c>
      <c r="AM12" s="172">
        <v>101113</v>
      </c>
      <c r="AN12" s="172">
        <v>204154</v>
      </c>
      <c r="AO12" s="172">
        <v>101722</v>
      </c>
      <c r="AP12" s="172">
        <v>100061</v>
      </c>
      <c r="AQ12" s="172">
        <v>201783</v>
      </c>
      <c r="AR12" s="172">
        <v>100829</v>
      </c>
      <c r="AS12" s="172">
        <v>99436</v>
      </c>
      <c r="AT12" s="172">
        <v>200265</v>
      </c>
      <c r="AU12" s="172">
        <v>100743</v>
      </c>
      <c r="AV12" s="172">
        <v>99510</v>
      </c>
      <c r="AW12" s="172">
        <v>200253</v>
      </c>
      <c r="AX12" s="172">
        <v>101619</v>
      </c>
      <c r="AY12" s="172">
        <v>100395</v>
      </c>
      <c r="AZ12" s="172">
        <v>202014</v>
      </c>
      <c r="BA12" s="107"/>
    </row>
    <row r="13" spans="1:53" s="35" customFormat="1" ht="14.4" thickTop="1" thickBot="1" x14ac:dyDescent="0.3">
      <c r="A13" s="171" t="s">
        <v>41</v>
      </c>
      <c r="B13" s="172">
        <v>92745</v>
      </c>
      <c r="C13" s="172">
        <v>100152</v>
      </c>
      <c r="D13" s="172">
        <v>192897</v>
      </c>
      <c r="E13" s="172">
        <v>93337</v>
      </c>
      <c r="F13" s="172">
        <v>100496</v>
      </c>
      <c r="G13" s="172">
        <v>193833</v>
      </c>
      <c r="H13" s="172">
        <v>94061</v>
      </c>
      <c r="I13" s="172">
        <v>100905</v>
      </c>
      <c r="J13" s="172">
        <v>194966</v>
      </c>
      <c r="K13" s="172">
        <v>94765</v>
      </c>
      <c r="L13" s="172">
        <v>101241</v>
      </c>
      <c r="M13" s="172">
        <v>196006</v>
      </c>
      <c r="N13" s="172">
        <v>95217</v>
      </c>
      <c r="O13" s="172">
        <v>101252</v>
      </c>
      <c r="P13" s="172">
        <v>196469</v>
      </c>
      <c r="Q13" s="172">
        <v>95247</v>
      </c>
      <c r="R13" s="172">
        <v>100776</v>
      </c>
      <c r="S13" s="172">
        <v>196023</v>
      </c>
      <c r="T13" s="172">
        <v>94841</v>
      </c>
      <c r="U13" s="172">
        <v>99856</v>
      </c>
      <c r="V13" s="172">
        <v>194697</v>
      </c>
      <c r="W13" s="172">
        <v>94086</v>
      </c>
      <c r="X13" s="172">
        <v>98571</v>
      </c>
      <c r="Y13" s="172">
        <v>192657</v>
      </c>
      <c r="Z13" s="172">
        <v>93154</v>
      </c>
      <c r="AA13" s="172">
        <v>97080</v>
      </c>
      <c r="AB13" s="172">
        <v>190234</v>
      </c>
      <c r="AC13" s="172">
        <v>92313</v>
      </c>
      <c r="AD13" s="172">
        <v>95624</v>
      </c>
      <c r="AE13" s="172">
        <v>187937</v>
      </c>
      <c r="AF13" s="172">
        <v>91768</v>
      </c>
      <c r="AG13" s="172">
        <v>94396</v>
      </c>
      <c r="AH13" s="172">
        <v>186164</v>
      </c>
      <c r="AI13" s="172">
        <v>91645</v>
      </c>
      <c r="AJ13" s="172">
        <v>93490</v>
      </c>
      <c r="AK13" s="172">
        <v>185135</v>
      </c>
      <c r="AL13" s="172">
        <v>91878</v>
      </c>
      <c r="AM13" s="172">
        <v>92869</v>
      </c>
      <c r="AN13" s="172">
        <v>184747</v>
      </c>
      <c r="AO13" s="172">
        <v>92283</v>
      </c>
      <c r="AP13" s="172">
        <v>92447</v>
      </c>
      <c r="AQ13" s="172">
        <v>184730</v>
      </c>
      <c r="AR13" s="172">
        <v>92576</v>
      </c>
      <c r="AS13" s="172">
        <v>92075</v>
      </c>
      <c r="AT13" s="172">
        <v>184651</v>
      </c>
      <c r="AU13" s="172">
        <v>92575</v>
      </c>
      <c r="AV13" s="172">
        <v>91654</v>
      </c>
      <c r="AW13" s="172">
        <v>184229</v>
      </c>
      <c r="AX13" s="172">
        <v>92161</v>
      </c>
      <c r="AY13" s="172">
        <v>91086</v>
      </c>
      <c r="AZ13" s="172">
        <v>183247</v>
      </c>
      <c r="BA13" s="107"/>
    </row>
    <row r="14" spans="1:53" s="35" customFormat="1" ht="14.4" thickTop="1" thickBot="1" x14ac:dyDescent="0.3">
      <c r="A14" s="171" t="s">
        <v>42</v>
      </c>
      <c r="B14" s="172">
        <v>86605</v>
      </c>
      <c r="C14" s="172">
        <v>96814</v>
      </c>
      <c r="D14" s="172">
        <v>183419</v>
      </c>
      <c r="E14" s="172">
        <v>86940</v>
      </c>
      <c r="F14" s="172">
        <v>97070</v>
      </c>
      <c r="G14" s="172">
        <v>184010</v>
      </c>
      <c r="H14" s="172">
        <v>86844</v>
      </c>
      <c r="I14" s="172">
        <v>96884</v>
      </c>
      <c r="J14" s="172">
        <v>183728</v>
      </c>
      <c r="K14" s="172">
        <v>86595</v>
      </c>
      <c r="L14" s="172">
        <v>96514</v>
      </c>
      <c r="M14" s="172">
        <v>183109</v>
      </c>
      <c r="N14" s="172">
        <v>86516</v>
      </c>
      <c r="O14" s="172">
        <v>96277</v>
      </c>
      <c r="P14" s="172">
        <v>182793</v>
      </c>
      <c r="Q14" s="172">
        <v>86814</v>
      </c>
      <c r="R14" s="172">
        <v>96373</v>
      </c>
      <c r="S14" s="172">
        <v>183187</v>
      </c>
      <c r="T14" s="172">
        <v>87603</v>
      </c>
      <c r="U14" s="172">
        <v>96913</v>
      </c>
      <c r="V14" s="172">
        <v>184516</v>
      </c>
      <c r="W14" s="172">
        <v>88755</v>
      </c>
      <c r="X14" s="172">
        <v>97777</v>
      </c>
      <c r="Y14" s="172">
        <v>186532</v>
      </c>
      <c r="Z14" s="172">
        <v>89961</v>
      </c>
      <c r="AA14" s="172">
        <v>98620</v>
      </c>
      <c r="AB14" s="172">
        <v>188581</v>
      </c>
      <c r="AC14" s="172">
        <v>90776</v>
      </c>
      <c r="AD14" s="172">
        <v>98991</v>
      </c>
      <c r="AE14" s="172">
        <v>189767</v>
      </c>
      <c r="AF14" s="172">
        <v>90915</v>
      </c>
      <c r="AG14" s="172">
        <v>98583</v>
      </c>
      <c r="AH14" s="172">
        <v>189498</v>
      </c>
      <c r="AI14" s="172">
        <v>90359</v>
      </c>
      <c r="AJ14" s="172">
        <v>97448</v>
      </c>
      <c r="AK14" s="172">
        <v>187807</v>
      </c>
      <c r="AL14" s="172">
        <v>89262</v>
      </c>
      <c r="AM14" s="172">
        <v>95758</v>
      </c>
      <c r="AN14" s="172">
        <v>185020</v>
      </c>
      <c r="AO14" s="172">
        <v>87953</v>
      </c>
      <c r="AP14" s="172">
        <v>93823</v>
      </c>
      <c r="AQ14" s="172">
        <v>181776</v>
      </c>
      <c r="AR14" s="172">
        <v>86876</v>
      </c>
      <c r="AS14" s="172">
        <v>92078</v>
      </c>
      <c r="AT14" s="172">
        <v>178954</v>
      </c>
      <c r="AU14" s="172">
        <v>86314</v>
      </c>
      <c r="AV14" s="172">
        <v>90807</v>
      </c>
      <c r="AW14" s="172">
        <v>177121</v>
      </c>
      <c r="AX14" s="172">
        <v>86409</v>
      </c>
      <c r="AY14" s="172">
        <v>90109</v>
      </c>
      <c r="AZ14" s="172">
        <v>176518</v>
      </c>
      <c r="BA14" s="107"/>
    </row>
    <row r="15" spans="1:53" s="35" customFormat="1" ht="14.4" thickTop="1" thickBot="1" x14ac:dyDescent="0.3">
      <c r="A15" s="171" t="s">
        <v>43</v>
      </c>
      <c r="B15" s="172">
        <v>80734</v>
      </c>
      <c r="C15" s="172">
        <v>92378</v>
      </c>
      <c r="D15" s="172">
        <v>173112</v>
      </c>
      <c r="E15" s="172">
        <v>81778</v>
      </c>
      <c r="F15" s="172">
        <v>93429</v>
      </c>
      <c r="G15" s="172">
        <v>175207</v>
      </c>
      <c r="H15" s="172">
        <v>82886</v>
      </c>
      <c r="I15" s="172">
        <v>94433</v>
      </c>
      <c r="J15" s="172">
        <v>177319</v>
      </c>
      <c r="K15" s="172">
        <v>83998</v>
      </c>
      <c r="L15" s="172">
        <v>95380</v>
      </c>
      <c r="M15" s="172">
        <v>179378</v>
      </c>
      <c r="N15" s="172">
        <v>84985</v>
      </c>
      <c r="O15" s="172">
        <v>96213</v>
      </c>
      <c r="P15" s="172">
        <v>181198</v>
      </c>
      <c r="Q15" s="172">
        <v>85772</v>
      </c>
      <c r="R15" s="172">
        <v>96892</v>
      </c>
      <c r="S15" s="172">
        <v>182664</v>
      </c>
      <c r="T15" s="172">
        <v>86301</v>
      </c>
      <c r="U15" s="172">
        <v>97339</v>
      </c>
      <c r="V15" s="172">
        <v>183640</v>
      </c>
      <c r="W15" s="172">
        <v>86628</v>
      </c>
      <c r="X15" s="172">
        <v>97576</v>
      </c>
      <c r="Y15" s="172">
        <v>184204</v>
      </c>
      <c r="Z15" s="172">
        <v>86845</v>
      </c>
      <c r="AA15" s="172">
        <v>97677</v>
      </c>
      <c r="AB15" s="172">
        <v>184522</v>
      </c>
      <c r="AC15" s="172">
        <v>87105</v>
      </c>
      <c r="AD15" s="172">
        <v>97769</v>
      </c>
      <c r="AE15" s="172">
        <v>184874</v>
      </c>
      <c r="AF15" s="172">
        <v>87514</v>
      </c>
      <c r="AG15" s="172">
        <v>97923</v>
      </c>
      <c r="AH15" s="172">
        <v>185437</v>
      </c>
      <c r="AI15" s="172">
        <v>88170</v>
      </c>
      <c r="AJ15" s="172">
        <v>98270</v>
      </c>
      <c r="AK15" s="172">
        <v>186440</v>
      </c>
      <c r="AL15" s="172">
        <v>89015</v>
      </c>
      <c r="AM15" s="172">
        <v>98745</v>
      </c>
      <c r="AN15" s="172">
        <v>187760</v>
      </c>
      <c r="AO15" s="172">
        <v>89855</v>
      </c>
      <c r="AP15" s="172">
        <v>99150</v>
      </c>
      <c r="AQ15" s="172">
        <v>189005</v>
      </c>
      <c r="AR15" s="172">
        <v>90417</v>
      </c>
      <c r="AS15" s="172">
        <v>99201</v>
      </c>
      <c r="AT15" s="172">
        <v>189618</v>
      </c>
      <c r="AU15" s="172">
        <v>90519</v>
      </c>
      <c r="AV15" s="172">
        <v>98707</v>
      </c>
      <c r="AW15" s="172">
        <v>189226</v>
      </c>
      <c r="AX15" s="172">
        <v>90155</v>
      </c>
      <c r="AY15" s="172">
        <v>97738</v>
      </c>
      <c r="AZ15" s="172">
        <v>187893</v>
      </c>
      <c r="BA15" s="107"/>
    </row>
    <row r="16" spans="1:53" s="35" customFormat="1" ht="14.4" thickTop="1" thickBot="1" x14ac:dyDescent="0.3">
      <c r="A16" s="171" t="s">
        <v>44</v>
      </c>
      <c r="B16" s="172">
        <v>73015</v>
      </c>
      <c r="C16" s="172">
        <v>82460</v>
      </c>
      <c r="D16" s="172">
        <v>155475</v>
      </c>
      <c r="E16" s="172">
        <v>74190</v>
      </c>
      <c r="F16" s="172">
        <v>83793</v>
      </c>
      <c r="G16" s="172">
        <v>157983</v>
      </c>
      <c r="H16" s="172">
        <v>74819</v>
      </c>
      <c r="I16" s="172">
        <v>84639</v>
      </c>
      <c r="J16" s="172">
        <v>159458</v>
      </c>
      <c r="K16" s="172">
        <v>75168</v>
      </c>
      <c r="L16" s="172">
        <v>85222</v>
      </c>
      <c r="M16" s="172">
        <v>160390</v>
      </c>
      <c r="N16" s="172">
        <v>75604</v>
      </c>
      <c r="O16" s="172">
        <v>85857</v>
      </c>
      <c r="P16" s="172">
        <v>161461</v>
      </c>
      <c r="Q16" s="172">
        <v>76364</v>
      </c>
      <c r="R16" s="172">
        <v>86750</v>
      </c>
      <c r="S16" s="172">
        <v>163114</v>
      </c>
      <c r="T16" s="172">
        <v>77515</v>
      </c>
      <c r="U16" s="172">
        <v>87926</v>
      </c>
      <c r="V16" s="172">
        <v>165441</v>
      </c>
      <c r="W16" s="172">
        <v>78930</v>
      </c>
      <c r="X16" s="172">
        <v>89287</v>
      </c>
      <c r="Y16" s="172">
        <v>168217</v>
      </c>
      <c r="Z16" s="172">
        <v>80410</v>
      </c>
      <c r="AA16" s="172">
        <v>90661</v>
      </c>
      <c r="AB16" s="172">
        <v>171071</v>
      </c>
      <c r="AC16" s="172">
        <v>81651</v>
      </c>
      <c r="AD16" s="172">
        <v>91786</v>
      </c>
      <c r="AE16" s="172">
        <v>173437</v>
      </c>
      <c r="AF16" s="172">
        <v>82464</v>
      </c>
      <c r="AG16" s="172">
        <v>92510</v>
      </c>
      <c r="AH16" s="172">
        <v>174974</v>
      </c>
      <c r="AI16" s="172">
        <v>82790</v>
      </c>
      <c r="AJ16" s="172">
        <v>92744</v>
      </c>
      <c r="AK16" s="172">
        <v>175534</v>
      </c>
      <c r="AL16" s="172">
        <v>82746</v>
      </c>
      <c r="AM16" s="172">
        <v>92580</v>
      </c>
      <c r="AN16" s="172">
        <v>175326</v>
      </c>
      <c r="AO16" s="172">
        <v>82546</v>
      </c>
      <c r="AP16" s="172">
        <v>92236</v>
      </c>
      <c r="AQ16" s="172">
        <v>174782</v>
      </c>
      <c r="AR16" s="172">
        <v>82509</v>
      </c>
      <c r="AS16" s="172">
        <v>92017</v>
      </c>
      <c r="AT16" s="172">
        <v>174526</v>
      </c>
      <c r="AU16" s="172">
        <v>82825</v>
      </c>
      <c r="AV16" s="172">
        <v>92096</v>
      </c>
      <c r="AW16" s="172">
        <v>174921</v>
      </c>
      <c r="AX16" s="172">
        <v>83616</v>
      </c>
      <c r="AY16" s="172">
        <v>92609</v>
      </c>
      <c r="AZ16" s="172">
        <v>176225</v>
      </c>
      <c r="BA16" s="107"/>
    </row>
    <row r="17" spans="1:53" s="35" customFormat="1" ht="14.4" thickTop="1" thickBot="1" x14ac:dyDescent="0.3">
      <c r="A17" s="171" t="s">
        <v>45</v>
      </c>
      <c r="B17" s="172">
        <v>61226</v>
      </c>
      <c r="C17" s="172">
        <v>69322</v>
      </c>
      <c r="D17" s="172">
        <v>130548</v>
      </c>
      <c r="E17" s="172">
        <v>62311</v>
      </c>
      <c r="F17" s="172">
        <v>70405</v>
      </c>
      <c r="G17" s="172">
        <v>132716</v>
      </c>
      <c r="H17" s="172">
        <v>64030</v>
      </c>
      <c r="I17" s="172">
        <v>72123</v>
      </c>
      <c r="J17" s="172">
        <v>136153</v>
      </c>
      <c r="K17" s="172">
        <v>66126</v>
      </c>
      <c r="L17" s="172">
        <v>74230</v>
      </c>
      <c r="M17" s="172">
        <v>140356</v>
      </c>
      <c r="N17" s="172">
        <v>68172</v>
      </c>
      <c r="O17" s="172">
        <v>76321</v>
      </c>
      <c r="P17" s="172">
        <v>144493</v>
      </c>
      <c r="Q17" s="172">
        <v>69892</v>
      </c>
      <c r="R17" s="172">
        <v>78124</v>
      </c>
      <c r="S17" s="172">
        <v>148016</v>
      </c>
      <c r="T17" s="172">
        <v>71162</v>
      </c>
      <c r="U17" s="172">
        <v>79547</v>
      </c>
      <c r="V17" s="172">
        <v>150709</v>
      </c>
      <c r="W17" s="172">
        <v>72088</v>
      </c>
      <c r="X17" s="172">
        <v>80706</v>
      </c>
      <c r="Y17" s="172">
        <v>152794</v>
      </c>
      <c r="Z17" s="172">
        <v>72799</v>
      </c>
      <c r="AA17" s="172">
        <v>81673</v>
      </c>
      <c r="AB17" s="172">
        <v>154472</v>
      </c>
      <c r="AC17" s="172">
        <v>73481</v>
      </c>
      <c r="AD17" s="172">
        <v>82568</v>
      </c>
      <c r="AE17" s="172">
        <v>156049</v>
      </c>
      <c r="AF17" s="172">
        <v>74279</v>
      </c>
      <c r="AG17" s="172">
        <v>83492</v>
      </c>
      <c r="AH17" s="172">
        <v>157771</v>
      </c>
      <c r="AI17" s="172">
        <v>75229</v>
      </c>
      <c r="AJ17" s="172">
        <v>84453</v>
      </c>
      <c r="AK17" s="172">
        <v>159682</v>
      </c>
      <c r="AL17" s="172">
        <v>76273</v>
      </c>
      <c r="AM17" s="172">
        <v>85415</v>
      </c>
      <c r="AN17" s="172">
        <v>161688</v>
      </c>
      <c r="AO17" s="172">
        <v>77314</v>
      </c>
      <c r="AP17" s="172">
        <v>86333</v>
      </c>
      <c r="AQ17" s="172">
        <v>163647</v>
      </c>
      <c r="AR17" s="172">
        <v>78232</v>
      </c>
      <c r="AS17" s="172">
        <v>87130</v>
      </c>
      <c r="AT17" s="172">
        <v>165362</v>
      </c>
      <c r="AU17" s="172">
        <v>78927</v>
      </c>
      <c r="AV17" s="172">
        <v>87752</v>
      </c>
      <c r="AW17" s="172">
        <v>166679</v>
      </c>
      <c r="AX17" s="172">
        <v>79379</v>
      </c>
      <c r="AY17" s="172">
        <v>88141</v>
      </c>
      <c r="AZ17" s="172">
        <v>167520</v>
      </c>
      <c r="BA17" s="107"/>
    </row>
    <row r="18" spans="1:53" s="35" customFormat="1" ht="14.4" thickTop="1" thickBot="1" x14ac:dyDescent="0.3">
      <c r="A18" s="171" t="s">
        <v>46</v>
      </c>
      <c r="B18" s="172">
        <v>64777</v>
      </c>
      <c r="C18" s="172">
        <v>70016</v>
      </c>
      <c r="D18" s="172">
        <v>134793</v>
      </c>
      <c r="E18" s="172">
        <v>64968</v>
      </c>
      <c r="F18" s="172">
        <v>70804</v>
      </c>
      <c r="G18" s="172">
        <v>135772</v>
      </c>
      <c r="H18" s="172">
        <v>64246</v>
      </c>
      <c r="I18" s="172">
        <v>70344</v>
      </c>
      <c r="J18" s="172">
        <v>134590</v>
      </c>
      <c r="K18" s="172">
        <v>63174</v>
      </c>
      <c r="L18" s="172">
        <v>69291</v>
      </c>
      <c r="M18" s="172">
        <v>132465</v>
      </c>
      <c r="N18" s="172">
        <v>62487</v>
      </c>
      <c r="O18" s="172">
        <v>68531</v>
      </c>
      <c r="P18" s="172">
        <v>131018</v>
      </c>
      <c r="Q18" s="172">
        <v>62678</v>
      </c>
      <c r="R18" s="172">
        <v>68664</v>
      </c>
      <c r="S18" s="172">
        <v>131342</v>
      </c>
      <c r="T18" s="172">
        <v>63908</v>
      </c>
      <c r="U18" s="172">
        <v>69861</v>
      </c>
      <c r="V18" s="172">
        <v>133769</v>
      </c>
      <c r="W18" s="172">
        <v>65974</v>
      </c>
      <c r="X18" s="172">
        <v>71887</v>
      </c>
      <c r="Y18" s="172">
        <v>137861</v>
      </c>
      <c r="Z18" s="172">
        <v>68485</v>
      </c>
      <c r="AA18" s="172">
        <v>74368</v>
      </c>
      <c r="AB18" s="172">
        <v>142853</v>
      </c>
      <c r="AC18" s="172">
        <v>70863</v>
      </c>
      <c r="AD18" s="172">
        <v>76740</v>
      </c>
      <c r="AE18" s="172">
        <v>147603</v>
      </c>
      <c r="AF18" s="172">
        <v>72706</v>
      </c>
      <c r="AG18" s="172">
        <v>78607</v>
      </c>
      <c r="AH18" s="172">
        <v>151313</v>
      </c>
      <c r="AI18" s="172">
        <v>73865</v>
      </c>
      <c r="AJ18" s="172">
        <v>79870</v>
      </c>
      <c r="AK18" s="172">
        <v>153735</v>
      </c>
      <c r="AL18" s="172">
        <v>74508</v>
      </c>
      <c r="AM18" s="172">
        <v>80690</v>
      </c>
      <c r="AN18" s="172">
        <v>155198</v>
      </c>
      <c r="AO18" s="172">
        <v>74876</v>
      </c>
      <c r="AP18" s="172">
        <v>81264</v>
      </c>
      <c r="AQ18" s="172">
        <v>156140</v>
      </c>
      <c r="AR18" s="172">
        <v>75323</v>
      </c>
      <c r="AS18" s="172">
        <v>81882</v>
      </c>
      <c r="AT18" s="172">
        <v>157205</v>
      </c>
      <c r="AU18" s="172">
        <v>76080</v>
      </c>
      <c r="AV18" s="172">
        <v>82724</v>
      </c>
      <c r="AW18" s="172">
        <v>158804</v>
      </c>
      <c r="AX18" s="172">
        <v>77213</v>
      </c>
      <c r="AY18" s="172">
        <v>83828</v>
      </c>
      <c r="AZ18" s="172">
        <v>161041</v>
      </c>
      <c r="BA18" s="107"/>
    </row>
    <row r="19" spans="1:53" s="35" customFormat="1" ht="14.4" thickTop="1" thickBot="1" x14ac:dyDescent="0.3">
      <c r="A19" s="171" t="s">
        <v>47</v>
      </c>
      <c r="B19" s="172">
        <v>53954</v>
      </c>
      <c r="C19" s="172">
        <v>50329</v>
      </c>
      <c r="D19" s="172">
        <v>104283</v>
      </c>
      <c r="E19" s="172">
        <v>56088</v>
      </c>
      <c r="F19" s="172">
        <v>53169</v>
      </c>
      <c r="G19" s="172">
        <v>109257</v>
      </c>
      <c r="H19" s="172">
        <v>58584</v>
      </c>
      <c r="I19" s="172">
        <v>56729</v>
      </c>
      <c r="J19" s="172">
        <v>115313</v>
      </c>
      <c r="K19" s="172">
        <v>61086</v>
      </c>
      <c r="L19" s="172">
        <v>60462</v>
      </c>
      <c r="M19" s="172">
        <v>121548</v>
      </c>
      <c r="N19" s="172">
        <v>63106</v>
      </c>
      <c r="O19" s="172">
        <v>63627</v>
      </c>
      <c r="P19" s="172">
        <v>126733</v>
      </c>
      <c r="Q19" s="172">
        <v>64346</v>
      </c>
      <c r="R19" s="172">
        <v>65736</v>
      </c>
      <c r="S19" s="172">
        <v>130082</v>
      </c>
      <c r="T19" s="172">
        <v>64637</v>
      </c>
      <c r="U19" s="172">
        <v>66580</v>
      </c>
      <c r="V19" s="172">
        <v>131217</v>
      </c>
      <c r="W19" s="172">
        <v>64191</v>
      </c>
      <c r="X19" s="172">
        <v>66408</v>
      </c>
      <c r="Y19" s="172">
        <v>130599</v>
      </c>
      <c r="Z19" s="172">
        <v>63427</v>
      </c>
      <c r="AA19" s="172">
        <v>65711</v>
      </c>
      <c r="AB19" s="172">
        <v>129138</v>
      </c>
      <c r="AC19" s="172">
        <v>62951</v>
      </c>
      <c r="AD19" s="172">
        <v>65188</v>
      </c>
      <c r="AE19" s="172">
        <v>128139</v>
      </c>
      <c r="AF19" s="172">
        <v>63192</v>
      </c>
      <c r="AG19" s="172">
        <v>65345</v>
      </c>
      <c r="AH19" s="172">
        <v>128537</v>
      </c>
      <c r="AI19" s="172">
        <v>64300</v>
      </c>
      <c r="AJ19" s="172">
        <v>66341</v>
      </c>
      <c r="AK19" s="172">
        <v>130641</v>
      </c>
      <c r="AL19" s="172">
        <v>66104</v>
      </c>
      <c r="AM19" s="172">
        <v>67986</v>
      </c>
      <c r="AN19" s="172">
        <v>134090</v>
      </c>
      <c r="AO19" s="172">
        <v>68302</v>
      </c>
      <c r="AP19" s="172">
        <v>70010</v>
      </c>
      <c r="AQ19" s="172">
        <v>138312</v>
      </c>
      <c r="AR19" s="172">
        <v>70436</v>
      </c>
      <c r="AS19" s="172">
        <v>72009</v>
      </c>
      <c r="AT19" s="172">
        <v>142445</v>
      </c>
      <c r="AU19" s="172">
        <v>72208</v>
      </c>
      <c r="AV19" s="172">
        <v>73700</v>
      </c>
      <c r="AW19" s="172">
        <v>145908</v>
      </c>
      <c r="AX19" s="172">
        <v>73497</v>
      </c>
      <c r="AY19" s="172">
        <v>75025</v>
      </c>
      <c r="AZ19" s="172">
        <v>148522</v>
      </c>
      <c r="BA19" s="107"/>
    </row>
    <row r="20" spans="1:53" s="35" customFormat="1" ht="14.4" thickTop="1" thickBot="1" x14ac:dyDescent="0.3">
      <c r="A20" s="171" t="s">
        <v>48</v>
      </c>
      <c r="B20" s="172">
        <v>44739</v>
      </c>
      <c r="C20" s="172">
        <v>43253</v>
      </c>
      <c r="D20" s="172">
        <v>87992</v>
      </c>
      <c r="E20" s="172">
        <v>46795</v>
      </c>
      <c r="F20" s="172">
        <v>44942</v>
      </c>
      <c r="G20" s="172">
        <v>91737</v>
      </c>
      <c r="H20" s="172">
        <v>47979</v>
      </c>
      <c r="I20" s="172">
        <v>45700</v>
      </c>
      <c r="J20" s="172">
        <v>93679</v>
      </c>
      <c r="K20" s="172">
        <v>48717</v>
      </c>
      <c r="L20" s="172">
        <v>46103</v>
      </c>
      <c r="M20" s="172">
        <v>94820</v>
      </c>
      <c r="N20" s="172">
        <v>49611</v>
      </c>
      <c r="O20" s="172">
        <v>46924</v>
      </c>
      <c r="P20" s="172">
        <v>96535</v>
      </c>
      <c r="Q20" s="172">
        <v>51045</v>
      </c>
      <c r="R20" s="172">
        <v>48661</v>
      </c>
      <c r="S20" s="172">
        <v>99706</v>
      </c>
      <c r="T20" s="172">
        <v>53162</v>
      </c>
      <c r="U20" s="172">
        <v>51521</v>
      </c>
      <c r="V20" s="172">
        <v>104683</v>
      </c>
      <c r="W20" s="172">
        <v>55762</v>
      </c>
      <c r="X20" s="172">
        <v>55223</v>
      </c>
      <c r="Y20" s="172">
        <v>110985</v>
      </c>
      <c r="Z20" s="172">
        <v>58423</v>
      </c>
      <c r="AA20" s="172">
        <v>59161</v>
      </c>
      <c r="AB20" s="172">
        <v>117584</v>
      </c>
      <c r="AC20" s="172">
        <v>60552</v>
      </c>
      <c r="AD20" s="172">
        <v>62478</v>
      </c>
      <c r="AE20" s="172">
        <v>123030</v>
      </c>
      <c r="AF20" s="172">
        <v>61763</v>
      </c>
      <c r="AG20" s="172">
        <v>64585</v>
      </c>
      <c r="AH20" s="172">
        <v>126348</v>
      </c>
      <c r="AI20" s="172">
        <v>61896</v>
      </c>
      <c r="AJ20" s="172">
        <v>65262</v>
      </c>
      <c r="AK20" s="172">
        <v>127158</v>
      </c>
      <c r="AL20" s="172">
        <v>61190</v>
      </c>
      <c r="AM20" s="172">
        <v>64806</v>
      </c>
      <c r="AN20" s="172">
        <v>125996</v>
      </c>
      <c r="AO20" s="172">
        <v>60161</v>
      </c>
      <c r="AP20" s="172">
        <v>63812</v>
      </c>
      <c r="AQ20" s="172">
        <v>123973</v>
      </c>
      <c r="AR20" s="172">
        <v>59508</v>
      </c>
      <c r="AS20" s="172">
        <v>63089</v>
      </c>
      <c r="AT20" s="172">
        <v>122597</v>
      </c>
      <c r="AU20" s="172">
        <v>59687</v>
      </c>
      <c r="AV20" s="172">
        <v>63191</v>
      </c>
      <c r="AW20" s="172">
        <v>122878</v>
      </c>
      <c r="AX20" s="172">
        <v>60853</v>
      </c>
      <c r="AY20" s="172">
        <v>64281</v>
      </c>
      <c r="AZ20" s="172">
        <v>125134</v>
      </c>
      <c r="BA20" s="107"/>
    </row>
    <row r="21" spans="1:53" s="35" customFormat="1" ht="14.4" thickTop="1" thickBot="1" x14ac:dyDescent="0.3">
      <c r="A21" s="171" t="s">
        <v>49</v>
      </c>
      <c r="B21" s="172">
        <v>24041</v>
      </c>
      <c r="C21" s="172">
        <v>24569</v>
      </c>
      <c r="D21" s="172">
        <v>48610</v>
      </c>
      <c r="E21" s="172">
        <v>26400</v>
      </c>
      <c r="F21" s="172">
        <v>26634</v>
      </c>
      <c r="G21" s="172">
        <v>53034</v>
      </c>
      <c r="H21" s="172">
        <v>29646</v>
      </c>
      <c r="I21" s="172">
        <v>29731</v>
      </c>
      <c r="J21" s="172">
        <v>59377</v>
      </c>
      <c r="K21" s="172">
        <v>33283</v>
      </c>
      <c r="L21" s="172">
        <v>33316</v>
      </c>
      <c r="M21" s="172">
        <v>66599</v>
      </c>
      <c r="N21" s="172">
        <v>36656</v>
      </c>
      <c r="O21" s="172">
        <v>36634</v>
      </c>
      <c r="P21" s="172">
        <v>73290</v>
      </c>
      <c r="Q21" s="172">
        <v>39330</v>
      </c>
      <c r="R21" s="172">
        <v>39189</v>
      </c>
      <c r="S21" s="172">
        <v>78519</v>
      </c>
      <c r="T21" s="172">
        <v>41173</v>
      </c>
      <c r="U21" s="172">
        <v>40792</v>
      </c>
      <c r="V21" s="172">
        <v>81965</v>
      </c>
      <c r="W21" s="172">
        <v>42365</v>
      </c>
      <c r="X21" s="172">
        <v>41664</v>
      </c>
      <c r="Y21" s="172">
        <v>84029</v>
      </c>
      <c r="Z21" s="172">
        <v>43206</v>
      </c>
      <c r="AA21" s="172">
        <v>42247</v>
      </c>
      <c r="AB21" s="172">
        <v>85453</v>
      </c>
      <c r="AC21" s="172">
        <v>44133</v>
      </c>
      <c r="AD21" s="172">
        <v>43157</v>
      </c>
      <c r="AE21" s="172">
        <v>87290</v>
      </c>
      <c r="AF21" s="172">
        <v>45432</v>
      </c>
      <c r="AG21" s="172">
        <v>44806</v>
      </c>
      <c r="AH21" s="172">
        <v>90238</v>
      </c>
      <c r="AI21" s="172">
        <v>47220</v>
      </c>
      <c r="AJ21" s="172">
        <v>47359</v>
      </c>
      <c r="AK21" s="172">
        <v>94579</v>
      </c>
      <c r="AL21" s="172">
        <v>49325</v>
      </c>
      <c r="AM21" s="172">
        <v>50573</v>
      </c>
      <c r="AN21" s="172">
        <v>99898</v>
      </c>
      <c r="AO21" s="172">
        <v>51433</v>
      </c>
      <c r="AP21" s="172">
        <v>53942</v>
      </c>
      <c r="AQ21" s="172">
        <v>105375</v>
      </c>
      <c r="AR21" s="172">
        <v>53124</v>
      </c>
      <c r="AS21" s="172">
        <v>56778</v>
      </c>
      <c r="AT21" s="172">
        <v>109902</v>
      </c>
      <c r="AU21" s="172">
        <v>54133</v>
      </c>
      <c r="AV21" s="172">
        <v>58648</v>
      </c>
      <c r="AW21" s="172">
        <v>112781</v>
      </c>
      <c r="AX21" s="172">
        <v>54340</v>
      </c>
      <c r="AY21" s="172">
        <v>59372</v>
      </c>
      <c r="AZ21" s="172">
        <v>113712</v>
      </c>
      <c r="BA21" s="107"/>
    </row>
    <row r="22" spans="1:53" s="35" customFormat="1" ht="14.4" thickTop="1" thickBot="1" x14ac:dyDescent="0.3">
      <c r="A22" s="171" t="s">
        <v>50</v>
      </c>
      <c r="B22" s="172">
        <v>21959</v>
      </c>
      <c r="C22" s="172">
        <v>24850</v>
      </c>
      <c r="D22" s="172">
        <v>46809</v>
      </c>
      <c r="E22" s="172">
        <v>21879</v>
      </c>
      <c r="F22" s="172">
        <v>25008</v>
      </c>
      <c r="G22" s="172">
        <v>46887</v>
      </c>
      <c r="H22" s="172">
        <v>21228</v>
      </c>
      <c r="I22" s="172">
        <v>24141</v>
      </c>
      <c r="J22" s="172">
        <v>45369</v>
      </c>
      <c r="K22" s="172">
        <v>20557</v>
      </c>
      <c r="L22" s="172">
        <v>22967</v>
      </c>
      <c r="M22" s="172">
        <v>43524</v>
      </c>
      <c r="N22" s="172">
        <v>20559</v>
      </c>
      <c r="O22" s="172">
        <v>22425</v>
      </c>
      <c r="P22" s="172">
        <v>42984</v>
      </c>
      <c r="Q22" s="172">
        <v>21630</v>
      </c>
      <c r="R22" s="172">
        <v>23100</v>
      </c>
      <c r="S22" s="172">
        <v>44730</v>
      </c>
      <c r="T22" s="172">
        <v>23855</v>
      </c>
      <c r="U22" s="172">
        <v>25152</v>
      </c>
      <c r="V22" s="172">
        <v>49007</v>
      </c>
      <c r="W22" s="172">
        <v>26953</v>
      </c>
      <c r="X22" s="172">
        <v>28260</v>
      </c>
      <c r="Y22" s="172">
        <v>55213</v>
      </c>
      <c r="Z22" s="172">
        <v>30432</v>
      </c>
      <c r="AA22" s="172">
        <v>31859</v>
      </c>
      <c r="AB22" s="172">
        <v>62291</v>
      </c>
      <c r="AC22" s="172">
        <v>33619</v>
      </c>
      <c r="AD22" s="172">
        <v>35173</v>
      </c>
      <c r="AE22" s="172">
        <v>68792</v>
      </c>
      <c r="AF22" s="172">
        <v>36087</v>
      </c>
      <c r="AG22" s="172">
        <v>37676</v>
      </c>
      <c r="AH22" s="172">
        <v>73763</v>
      </c>
      <c r="AI22" s="172">
        <v>37679</v>
      </c>
      <c r="AJ22" s="172">
        <v>39162</v>
      </c>
      <c r="AK22" s="172">
        <v>76841</v>
      </c>
      <c r="AL22" s="172">
        <v>38610</v>
      </c>
      <c r="AM22" s="172">
        <v>39880</v>
      </c>
      <c r="AN22" s="172">
        <v>78490</v>
      </c>
      <c r="AO22" s="172">
        <v>39213</v>
      </c>
      <c r="AP22" s="172">
        <v>40310</v>
      </c>
      <c r="AQ22" s="172">
        <v>79523</v>
      </c>
      <c r="AR22" s="172">
        <v>39954</v>
      </c>
      <c r="AS22" s="172">
        <v>41114</v>
      </c>
      <c r="AT22" s="172">
        <v>81068</v>
      </c>
      <c r="AU22" s="172">
        <v>41143</v>
      </c>
      <c r="AV22" s="172">
        <v>42724</v>
      </c>
      <c r="AW22" s="172">
        <v>83867</v>
      </c>
      <c r="AX22" s="172">
        <v>42881</v>
      </c>
      <c r="AY22" s="172">
        <v>45312</v>
      </c>
      <c r="AZ22" s="172">
        <v>88193</v>
      </c>
      <c r="BA22" s="107"/>
    </row>
    <row r="23" spans="1:53" s="35" customFormat="1" ht="14.4" thickTop="1" thickBot="1" x14ac:dyDescent="0.3">
      <c r="A23" s="171" t="s">
        <v>51</v>
      </c>
      <c r="B23" s="172">
        <v>32838</v>
      </c>
      <c r="C23" s="172">
        <v>36594</v>
      </c>
      <c r="D23" s="172">
        <v>69432</v>
      </c>
      <c r="E23" s="172">
        <v>32918</v>
      </c>
      <c r="F23" s="172">
        <v>39316</v>
      </c>
      <c r="G23" s="172">
        <v>72234</v>
      </c>
      <c r="H23" s="172">
        <v>35010</v>
      </c>
      <c r="I23" s="172">
        <v>45531</v>
      </c>
      <c r="J23" s="172">
        <v>80541</v>
      </c>
      <c r="K23" s="172">
        <v>37864</v>
      </c>
      <c r="L23" s="172">
        <v>53000</v>
      </c>
      <c r="M23" s="172">
        <v>90864</v>
      </c>
      <c r="N23" s="172">
        <v>40233</v>
      </c>
      <c r="O23" s="172">
        <v>59282</v>
      </c>
      <c r="P23" s="172">
        <v>99515</v>
      </c>
      <c r="Q23" s="172">
        <v>41403</v>
      </c>
      <c r="R23" s="172">
        <v>62822</v>
      </c>
      <c r="S23" s="172">
        <v>104225</v>
      </c>
      <c r="T23" s="172">
        <v>41178</v>
      </c>
      <c r="U23" s="172">
        <v>63152</v>
      </c>
      <c r="V23" s="172">
        <v>104330</v>
      </c>
      <c r="W23" s="172">
        <v>40062</v>
      </c>
      <c r="X23" s="172">
        <v>61104</v>
      </c>
      <c r="Y23" s="172">
        <v>101166</v>
      </c>
      <c r="Z23" s="172">
        <v>39017</v>
      </c>
      <c r="AA23" s="172">
        <v>58380</v>
      </c>
      <c r="AB23" s="172">
        <v>97397</v>
      </c>
      <c r="AC23" s="172">
        <v>39283</v>
      </c>
      <c r="AD23" s="172">
        <v>57283</v>
      </c>
      <c r="AE23" s="172">
        <v>96566</v>
      </c>
      <c r="AF23" s="172">
        <v>41525</v>
      </c>
      <c r="AG23" s="172">
        <v>59232</v>
      </c>
      <c r="AH23" s="172">
        <v>100757</v>
      </c>
      <c r="AI23" s="172">
        <v>45841</v>
      </c>
      <c r="AJ23" s="172">
        <v>64580</v>
      </c>
      <c r="AK23" s="172">
        <v>110421</v>
      </c>
      <c r="AL23" s="172">
        <v>51623</v>
      </c>
      <c r="AM23" s="172">
        <v>72418</v>
      </c>
      <c r="AN23" s="172">
        <v>124041</v>
      </c>
      <c r="AO23" s="172">
        <v>57946</v>
      </c>
      <c r="AP23" s="172">
        <v>81317</v>
      </c>
      <c r="AQ23" s="172">
        <v>139263</v>
      </c>
      <c r="AR23" s="172">
        <v>63680</v>
      </c>
      <c r="AS23" s="172">
        <v>89422</v>
      </c>
      <c r="AT23" s="172">
        <v>153102</v>
      </c>
      <c r="AU23" s="172">
        <v>68142</v>
      </c>
      <c r="AV23" s="172">
        <v>95566</v>
      </c>
      <c r="AW23" s="172">
        <v>163708</v>
      </c>
      <c r="AX23" s="172">
        <v>71164</v>
      </c>
      <c r="AY23" s="172">
        <v>99339</v>
      </c>
      <c r="AZ23" s="172">
        <v>170503</v>
      </c>
      <c r="BA23" s="107"/>
    </row>
    <row r="24" spans="1:53" s="35" customFormat="1" ht="14.4" thickTop="1" thickBot="1" x14ac:dyDescent="0.3">
      <c r="A24" s="169" t="s">
        <v>13</v>
      </c>
      <c r="B24" s="169">
        <v>1238961</v>
      </c>
      <c r="C24" s="169">
        <v>1277715</v>
      </c>
      <c r="D24" s="169">
        <v>2516676</v>
      </c>
      <c r="E24" s="169">
        <v>1246009</v>
      </c>
      <c r="F24" s="169">
        <v>1286780</v>
      </c>
      <c r="G24" s="169">
        <v>2532789</v>
      </c>
      <c r="H24" s="169">
        <v>1252604</v>
      </c>
      <c r="I24" s="169">
        <v>1296514</v>
      </c>
      <c r="J24" s="169">
        <v>2549118</v>
      </c>
      <c r="K24" s="169">
        <v>1259038</v>
      </c>
      <c r="L24" s="169">
        <v>1306439</v>
      </c>
      <c r="M24" s="169">
        <v>2565477</v>
      </c>
      <c r="N24" s="169">
        <v>1265727</v>
      </c>
      <c r="O24" s="169">
        <v>1315976</v>
      </c>
      <c r="P24" s="169">
        <v>2581703</v>
      </c>
      <c r="Q24" s="169">
        <v>1272924</v>
      </c>
      <c r="R24" s="169">
        <v>1324705</v>
      </c>
      <c r="S24" s="169">
        <v>2597629</v>
      </c>
      <c r="T24" s="169">
        <v>1280720</v>
      </c>
      <c r="U24" s="169">
        <v>1332417</v>
      </c>
      <c r="V24" s="169">
        <v>2613137</v>
      </c>
      <c r="W24" s="169">
        <v>1288899</v>
      </c>
      <c r="X24" s="169">
        <v>1339234</v>
      </c>
      <c r="Y24" s="169">
        <v>2628133</v>
      </c>
      <c r="Z24" s="169">
        <v>1297100</v>
      </c>
      <c r="AA24" s="169">
        <v>1345454</v>
      </c>
      <c r="AB24" s="169">
        <v>2642554</v>
      </c>
      <c r="AC24" s="169">
        <v>1304845</v>
      </c>
      <c r="AD24" s="169">
        <v>1351539</v>
      </c>
      <c r="AE24" s="169">
        <v>2656384</v>
      </c>
      <c r="AF24" s="169">
        <v>1311813</v>
      </c>
      <c r="AG24" s="169">
        <v>1357823</v>
      </c>
      <c r="AH24" s="169">
        <v>2669636</v>
      </c>
      <c r="AI24" s="169">
        <v>1317870</v>
      </c>
      <c r="AJ24" s="169">
        <v>1364459</v>
      </c>
      <c r="AK24" s="169">
        <v>2682329</v>
      </c>
      <c r="AL24" s="169">
        <v>1323171</v>
      </c>
      <c r="AM24" s="169">
        <v>1371279</v>
      </c>
      <c r="AN24" s="169">
        <v>2694450</v>
      </c>
      <c r="AO24" s="169">
        <v>1327926</v>
      </c>
      <c r="AP24" s="169">
        <v>1378035</v>
      </c>
      <c r="AQ24" s="169">
        <v>2705961</v>
      </c>
      <c r="AR24" s="169">
        <v>1332419</v>
      </c>
      <c r="AS24" s="169">
        <v>1384379</v>
      </c>
      <c r="AT24" s="169">
        <v>2716798</v>
      </c>
      <c r="AU24" s="169">
        <v>1336853</v>
      </c>
      <c r="AV24" s="169">
        <v>1390051</v>
      </c>
      <c r="AW24" s="169">
        <v>2726904</v>
      </c>
      <c r="AX24" s="169">
        <v>1341281</v>
      </c>
      <c r="AY24" s="169">
        <v>1394933</v>
      </c>
      <c r="AZ24" s="169">
        <v>2736214</v>
      </c>
      <c r="BA24" s="107"/>
    </row>
    <row r="25" spans="1:53" s="2" customFormat="1" ht="13.8" thickTop="1" x14ac:dyDescent="0.25">
      <c r="A25" s="108"/>
      <c r="B25" s="109"/>
      <c r="C25" s="109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1"/>
    </row>
    <row r="26" spans="1:53" s="29" customFormat="1" x14ac:dyDescent="0.25">
      <c r="A26" s="108"/>
      <c r="B26" s="109"/>
      <c r="C26" s="109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1"/>
    </row>
    <row r="27" spans="1:53" s="38" customFormat="1" ht="21" x14ac:dyDescent="0.4">
      <c r="A27" s="100" t="s">
        <v>60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3"/>
    </row>
    <row r="28" spans="1:53" s="38" customFormat="1" ht="18" thickBot="1" x14ac:dyDescent="0.35">
      <c r="A28" s="114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3"/>
    </row>
    <row r="29" spans="1:53" s="34" customFormat="1" ht="14.4" thickTop="1" thickBot="1" x14ac:dyDescent="0.3">
      <c r="A29" s="262" t="s">
        <v>14</v>
      </c>
      <c r="B29" s="254" t="s">
        <v>9</v>
      </c>
      <c r="C29" s="255"/>
      <c r="D29" s="256"/>
      <c r="E29" s="254" t="s">
        <v>9</v>
      </c>
      <c r="F29" s="255"/>
      <c r="G29" s="256"/>
      <c r="H29" s="254" t="s">
        <v>9</v>
      </c>
      <c r="I29" s="255"/>
      <c r="J29" s="256"/>
      <c r="K29" s="254" t="s">
        <v>9</v>
      </c>
      <c r="L29" s="255"/>
      <c r="M29" s="256"/>
      <c r="N29" s="254" t="s">
        <v>9</v>
      </c>
      <c r="O29" s="255"/>
      <c r="P29" s="256"/>
      <c r="Q29" s="254" t="s">
        <v>9</v>
      </c>
      <c r="R29" s="255"/>
      <c r="S29" s="256"/>
      <c r="T29" s="254" t="s">
        <v>9</v>
      </c>
      <c r="U29" s="255"/>
      <c r="V29" s="256"/>
      <c r="W29" s="254" t="s">
        <v>9</v>
      </c>
      <c r="X29" s="255"/>
      <c r="Y29" s="256"/>
      <c r="Z29" s="254" t="s">
        <v>9</v>
      </c>
      <c r="AA29" s="255"/>
      <c r="AB29" s="256"/>
      <c r="AC29" s="254" t="s">
        <v>9</v>
      </c>
      <c r="AD29" s="255"/>
      <c r="AE29" s="256"/>
      <c r="AF29" s="254" t="s">
        <v>9</v>
      </c>
      <c r="AG29" s="255"/>
      <c r="AH29" s="256"/>
      <c r="AI29" s="254" t="s">
        <v>9</v>
      </c>
      <c r="AJ29" s="255"/>
      <c r="AK29" s="256"/>
      <c r="AL29" s="254" t="s">
        <v>9</v>
      </c>
      <c r="AM29" s="255"/>
      <c r="AN29" s="256"/>
      <c r="AO29" s="254" t="s">
        <v>9</v>
      </c>
      <c r="AP29" s="255"/>
      <c r="AQ29" s="256"/>
      <c r="AR29" s="254" t="s">
        <v>9</v>
      </c>
      <c r="AS29" s="255"/>
      <c r="AT29" s="256"/>
      <c r="AU29" s="254" t="s">
        <v>9</v>
      </c>
      <c r="AV29" s="255"/>
      <c r="AW29" s="256"/>
      <c r="AX29" s="254" t="s">
        <v>9</v>
      </c>
      <c r="AY29" s="255"/>
      <c r="AZ29" s="256"/>
      <c r="BA29" s="106"/>
    </row>
    <row r="30" spans="1:53" s="35" customFormat="1" ht="14.4" thickTop="1" thickBot="1" x14ac:dyDescent="0.3">
      <c r="A30" s="262"/>
      <c r="B30" s="257" t="s">
        <v>10</v>
      </c>
      <c r="C30" s="257"/>
      <c r="D30" s="257"/>
      <c r="E30" s="257" t="s">
        <v>10</v>
      </c>
      <c r="F30" s="257"/>
      <c r="G30" s="257"/>
      <c r="H30" s="257" t="s">
        <v>10</v>
      </c>
      <c r="I30" s="257"/>
      <c r="J30" s="257"/>
      <c r="K30" s="257" t="s">
        <v>10</v>
      </c>
      <c r="L30" s="257"/>
      <c r="M30" s="257"/>
      <c r="N30" s="257" t="s">
        <v>10</v>
      </c>
      <c r="O30" s="257"/>
      <c r="P30" s="257"/>
      <c r="Q30" s="257" t="s">
        <v>10</v>
      </c>
      <c r="R30" s="257"/>
      <c r="S30" s="257"/>
      <c r="T30" s="257" t="s">
        <v>10</v>
      </c>
      <c r="U30" s="257"/>
      <c r="V30" s="257"/>
      <c r="W30" s="257" t="s">
        <v>10</v>
      </c>
      <c r="X30" s="257"/>
      <c r="Y30" s="257"/>
      <c r="Z30" s="257" t="s">
        <v>10</v>
      </c>
      <c r="AA30" s="257"/>
      <c r="AB30" s="257"/>
      <c r="AC30" s="257" t="s">
        <v>10</v>
      </c>
      <c r="AD30" s="257"/>
      <c r="AE30" s="257"/>
      <c r="AF30" s="257" t="s">
        <v>10</v>
      </c>
      <c r="AG30" s="257"/>
      <c r="AH30" s="257"/>
      <c r="AI30" s="257" t="s">
        <v>10</v>
      </c>
      <c r="AJ30" s="257"/>
      <c r="AK30" s="257"/>
      <c r="AL30" s="257" t="s">
        <v>10</v>
      </c>
      <c r="AM30" s="257"/>
      <c r="AN30" s="257"/>
      <c r="AO30" s="257" t="s">
        <v>10</v>
      </c>
      <c r="AP30" s="257"/>
      <c r="AQ30" s="257"/>
      <c r="AR30" s="257" t="s">
        <v>10</v>
      </c>
      <c r="AS30" s="257"/>
      <c r="AT30" s="257"/>
      <c r="AU30" s="257" t="s">
        <v>10</v>
      </c>
      <c r="AV30" s="257"/>
      <c r="AW30" s="257"/>
      <c r="AX30" s="257" t="s">
        <v>10</v>
      </c>
      <c r="AY30" s="257"/>
      <c r="AZ30" s="257"/>
      <c r="BA30" s="107"/>
    </row>
    <row r="31" spans="1:53" s="35" customFormat="1" ht="14.4" thickTop="1" thickBot="1" x14ac:dyDescent="0.3">
      <c r="A31" s="262"/>
      <c r="B31" s="254">
        <v>2014</v>
      </c>
      <c r="C31" s="255"/>
      <c r="D31" s="256"/>
      <c r="E31" s="254">
        <v>2015</v>
      </c>
      <c r="F31" s="255"/>
      <c r="G31" s="256"/>
      <c r="H31" s="254">
        <v>2016</v>
      </c>
      <c r="I31" s="255"/>
      <c r="J31" s="256"/>
      <c r="K31" s="254">
        <v>2017</v>
      </c>
      <c r="L31" s="255"/>
      <c r="M31" s="256"/>
      <c r="N31" s="254">
        <v>2018</v>
      </c>
      <c r="O31" s="255"/>
      <c r="P31" s="256"/>
      <c r="Q31" s="254">
        <v>2019</v>
      </c>
      <c r="R31" s="255"/>
      <c r="S31" s="256"/>
      <c r="T31" s="254">
        <v>2020</v>
      </c>
      <c r="U31" s="255"/>
      <c r="V31" s="256"/>
      <c r="W31" s="254">
        <v>2021</v>
      </c>
      <c r="X31" s="255"/>
      <c r="Y31" s="256"/>
      <c r="Z31" s="254">
        <v>2022</v>
      </c>
      <c r="AA31" s="255"/>
      <c r="AB31" s="256"/>
      <c r="AC31" s="254">
        <v>2023</v>
      </c>
      <c r="AD31" s="255"/>
      <c r="AE31" s="256"/>
      <c r="AF31" s="254">
        <v>2024</v>
      </c>
      <c r="AG31" s="255"/>
      <c r="AH31" s="256"/>
      <c r="AI31" s="254">
        <v>2025</v>
      </c>
      <c r="AJ31" s="255"/>
      <c r="AK31" s="256"/>
      <c r="AL31" s="254">
        <v>2026</v>
      </c>
      <c r="AM31" s="255"/>
      <c r="AN31" s="256"/>
      <c r="AO31" s="254">
        <v>2027</v>
      </c>
      <c r="AP31" s="255"/>
      <c r="AQ31" s="256"/>
      <c r="AR31" s="254">
        <v>2028</v>
      </c>
      <c r="AS31" s="255"/>
      <c r="AT31" s="256"/>
      <c r="AU31" s="254">
        <v>2029</v>
      </c>
      <c r="AV31" s="255"/>
      <c r="AW31" s="256"/>
      <c r="AX31" s="254">
        <v>2030</v>
      </c>
      <c r="AY31" s="255"/>
      <c r="AZ31" s="256"/>
      <c r="BA31" s="107"/>
    </row>
    <row r="32" spans="1:53" s="34" customFormat="1" ht="14.4" thickTop="1" thickBot="1" x14ac:dyDescent="0.3">
      <c r="A32" s="262"/>
      <c r="B32" s="173" t="s">
        <v>11</v>
      </c>
      <c r="C32" s="173" t="s">
        <v>12</v>
      </c>
      <c r="D32" s="173" t="s">
        <v>13</v>
      </c>
      <c r="E32" s="173" t="s">
        <v>11</v>
      </c>
      <c r="F32" s="173" t="s">
        <v>12</v>
      </c>
      <c r="G32" s="173" t="s">
        <v>13</v>
      </c>
      <c r="H32" s="173" t="s">
        <v>11</v>
      </c>
      <c r="I32" s="173" t="s">
        <v>12</v>
      </c>
      <c r="J32" s="173" t="s">
        <v>13</v>
      </c>
      <c r="K32" s="173" t="s">
        <v>11</v>
      </c>
      <c r="L32" s="173" t="s">
        <v>12</v>
      </c>
      <c r="M32" s="173" t="s">
        <v>13</v>
      </c>
      <c r="N32" s="173" t="s">
        <v>11</v>
      </c>
      <c r="O32" s="173" t="s">
        <v>12</v>
      </c>
      <c r="P32" s="173" t="s">
        <v>13</v>
      </c>
      <c r="Q32" s="173" t="s">
        <v>11</v>
      </c>
      <c r="R32" s="173" t="s">
        <v>12</v>
      </c>
      <c r="S32" s="173" t="s">
        <v>13</v>
      </c>
      <c r="T32" s="173" t="s">
        <v>11</v>
      </c>
      <c r="U32" s="173" t="s">
        <v>12</v>
      </c>
      <c r="V32" s="173" t="s">
        <v>13</v>
      </c>
      <c r="W32" s="173" t="s">
        <v>11</v>
      </c>
      <c r="X32" s="173" t="s">
        <v>12</v>
      </c>
      <c r="Y32" s="173" t="s">
        <v>13</v>
      </c>
      <c r="Z32" s="173" t="s">
        <v>11</v>
      </c>
      <c r="AA32" s="173" t="s">
        <v>12</v>
      </c>
      <c r="AB32" s="173" t="s">
        <v>13</v>
      </c>
      <c r="AC32" s="173" t="s">
        <v>11</v>
      </c>
      <c r="AD32" s="173" t="s">
        <v>12</v>
      </c>
      <c r="AE32" s="173" t="s">
        <v>13</v>
      </c>
      <c r="AF32" s="173" t="s">
        <v>11</v>
      </c>
      <c r="AG32" s="173" t="s">
        <v>12</v>
      </c>
      <c r="AH32" s="173" t="s">
        <v>13</v>
      </c>
      <c r="AI32" s="173" t="s">
        <v>11</v>
      </c>
      <c r="AJ32" s="173" t="s">
        <v>12</v>
      </c>
      <c r="AK32" s="173" t="s">
        <v>13</v>
      </c>
      <c r="AL32" s="173" t="s">
        <v>11</v>
      </c>
      <c r="AM32" s="173" t="s">
        <v>12</v>
      </c>
      <c r="AN32" s="173" t="s">
        <v>13</v>
      </c>
      <c r="AO32" s="173" t="s">
        <v>11</v>
      </c>
      <c r="AP32" s="173" t="s">
        <v>12</v>
      </c>
      <c r="AQ32" s="173" t="s">
        <v>13</v>
      </c>
      <c r="AR32" s="173" t="s">
        <v>11</v>
      </c>
      <c r="AS32" s="173" t="s">
        <v>12</v>
      </c>
      <c r="AT32" s="173" t="s">
        <v>13</v>
      </c>
      <c r="AU32" s="173" t="s">
        <v>11</v>
      </c>
      <c r="AV32" s="173" t="s">
        <v>12</v>
      </c>
      <c r="AW32" s="173" t="s">
        <v>13</v>
      </c>
      <c r="AX32" s="173" t="s">
        <v>11</v>
      </c>
      <c r="AY32" s="173" t="s">
        <v>12</v>
      </c>
      <c r="AZ32" s="173" t="s">
        <v>13</v>
      </c>
      <c r="BA32" s="106"/>
    </row>
    <row r="33" spans="1:53" s="39" customFormat="1" ht="14.4" thickTop="1" thickBot="1" x14ac:dyDescent="0.3">
      <c r="A33" s="174">
        <v>0</v>
      </c>
      <c r="B33" s="175">
        <v>31309</v>
      </c>
      <c r="C33" s="175">
        <v>29047</v>
      </c>
      <c r="D33" s="175">
        <v>60355</v>
      </c>
      <c r="E33" s="175">
        <v>29839</v>
      </c>
      <c r="F33" s="175">
        <v>27667</v>
      </c>
      <c r="G33" s="175">
        <v>57506</v>
      </c>
      <c r="H33" s="175">
        <v>27705</v>
      </c>
      <c r="I33" s="175">
        <v>25756</v>
      </c>
      <c r="J33" s="175">
        <v>53461</v>
      </c>
      <c r="K33" s="175">
        <v>24998</v>
      </c>
      <c r="L33" s="175">
        <v>23363</v>
      </c>
      <c r="M33" s="175">
        <v>48361</v>
      </c>
      <c r="N33" s="175">
        <v>21892</v>
      </c>
      <c r="O33" s="175">
        <v>20577</v>
      </c>
      <c r="P33" s="175">
        <v>42469</v>
      </c>
      <c r="Q33" s="175">
        <v>18641</v>
      </c>
      <c r="R33" s="175">
        <v>17559</v>
      </c>
      <c r="S33" s="175">
        <v>36200</v>
      </c>
      <c r="T33" s="175">
        <v>19272</v>
      </c>
      <c r="U33" s="175">
        <v>18168</v>
      </c>
      <c r="V33" s="175">
        <v>37440</v>
      </c>
      <c r="W33" s="175">
        <v>20270</v>
      </c>
      <c r="X33" s="175">
        <v>19084</v>
      </c>
      <c r="Y33" s="175">
        <v>39354</v>
      </c>
      <c r="Z33" s="175">
        <v>21619</v>
      </c>
      <c r="AA33" s="175">
        <v>20308</v>
      </c>
      <c r="AB33" s="175">
        <v>41927</v>
      </c>
      <c r="AC33" s="175">
        <v>23264</v>
      </c>
      <c r="AD33" s="175">
        <v>21811</v>
      </c>
      <c r="AE33" s="175">
        <v>45075</v>
      </c>
      <c r="AF33" s="175">
        <v>25062</v>
      </c>
      <c r="AG33" s="175">
        <v>23514</v>
      </c>
      <c r="AH33" s="175">
        <v>48576</v>
      </c>
      <c r="AI33" s="175">
        <v>24396</v>
      </c>
      <c r="AJ33" s="175">
        <v>22888</v>
      </c>
      <c r="AK33" s="175">
        <v>47284</v>
      </c>
      <c r="AL33" s="175">
        <v>23570</v>
      </c>
      <c r="AM33" s="175">
        <v>22122</v>
      </c>
      <c r="AN33" s="175">
        <v>45693</v>
      </c>
      <c r="AO33" s="175">
        <v>22604</v>
      </c>
      <c r="AP33" s="175">
        <v>21231</v>
      </c>
      <c r="AQ33" s="175">
        <v>43835</v>
      </c>
      <c r="AR33" s="175">
        <v>21517</v>
      </c>
      <c r="AS33" s="175">
        <v>20231</v>
      </c>
      <c r="AT33" s="175">
        <v>41748</v>
      </c>
      <c r="AU33" s="175">
        <v>20378</v>
      </c>
      <c r="AV33" s="175">
        <v>19159</v>
      </c>
      <c r="AW33" s="175">
        <v>39537</v>
      </c>
      <c r="AX33" s="175">
        <v>20278</v>
      </c>
      <c r="AY33" s="175">
        <v>19066</v>
      </c>
      <c r="AZ33" s="175">
        <v>39344</v>
      </c>
      <c r="BA33" s="107"/>
    </row>
    <row r="34" spans="1:53" s="39" customFormat="1" ht="14.4" thickTop="1" thickBot="1" x14ac:dyDescent="0.3">
      <c r="A34" s="174">
        <v>1</v>
      </c>
      <c r="B34" s="175">
        <v>28987</v>
      </c>
      <c r="C34" s="175">
        <v>27200</v>
      </c>
      <c r="D34" s="175">
        <v>56188</v>
      </c>
      <c r="E34" s="175">
        <v>28052</v>
      </c>
      <c r="F34" s="175">
        <v>26322</v>
      </c>
      <c r="G34" s="175">
        <v>54374</v>
      </c>
      <c r="H34" s="175">
        <v>26757</v>
      </c>
      <c r="I34" s="175">
        <v>25140</v>
      </c>
      <c r="J34" s="175">
        <v>51897</v>
      </c>
      <c r="K34" s="175">
        <v>25130</v>
      </c>
      <c r="L34" s="175">
        <v>23672</v>
      </c>
      <c r="M34" s="175">
        <v>48802</v>
      </c>
      <c r="N34" s="175">
        <v>23244</v>
      </c>
      <c r="O34" s="175">
        <v>21953</v>
      </c>
      <c r="P34" s="175">
        <v>45197</v>
      </c>
      <c r="Q34" s="175">
        <v>21216</v>
      </c>
      <c r="R34" s="175">
        <v>20055</v>
      </c>
      <c r="S34" s="175">
        <v>41271</v>
      </c>
      <c r="T34" s="175">
        <v>21313</v>
      </c>
      <c r="U34" s="175">
        <v>20151</v>
      </c>
      <c r="V34" s="175">
        <v>41464</v>
      </c>
      <c r="W34" s="175">
        <v>21530</v>
      </c>
      <c r="X34" s="175">
        <v>20349</v>
      </c>
      <c r="Y34" s="175">
        <v>41879</v>
      </c>
      <c r="Z34" s="175">
        <v>21855</v>
      </c>
      <c r="AA34" s="175">
        <v>20640</v>
      </c>
      <c r="AB34" s="175">
        <v>42495</v>
      </c>
      <c r="AC34" s="175">
        <v>22258</v>
      </c>
      <c r="AD34" s="175">
        <v>21005</v>
      </c>
      <c r="AE34" s="175">
        <v>43263</v>
      </c>
      <c r="AF34" s="175">
        <v>22689</v>
      </c>
      <c r="AG34" s="175">
        <v>21415</v>
      </c>
      <c r="AH34" s="175">
        <v>44104</v>
      </c>
      <c r="AI34" s="175">
        <v>22317</v>
      </c>
      <c r="AJ34" s="175">
        <v>21065</v>
      </c>
      <c r="AK34" s="175">
        <v>43382</v>
      </c>
      <c r="AL34" s="175">
        <v>21886</v>
      </c>
      <c r="AM34" s="175">
        <v>20661</v>
      </c>
      <c r="AN34" s="175">
        <v>42547</v>
      </c>
      <c r="AO34" s="175">
        <v>21416</v>
      </c>
      <c r="AP34" s="175">
        <v>20222</v>
      </c>
      <c r="AQ34" s="175">
        <v>41638</v>
      </c>
      <c r="AR34" s="175">
        <v>20928</v>
      </c>
      <c r="AS34" s="175">
        <v>19768</v>
      </c>
      <c r="AT34" s="175">
        <v>40696</v>
      </c>
      <c r="AU34" s="175">
        <v>20453</v>
      </c>
      <c r="AV34" s="175">
        <v>19321</v>
      </c>
      <c r="AW34" s="175">
        <v>39774</v>
      </c>
      <c r="AX34" s="175">
        <v>20279</v>
      </c>
      <c r="AY34" s="175">
        <v>19156</v>
      </c>
      <c r="AZ34" s="175">
        <v>39435</v>
      </c>
      <c r="BA34" s="107"/>
    </row>
    <row r="35" spans="1:53" s="39" customFormat="1" ht="14.4" thickTop="1" thickBot="1" x14ac:dyDescent="0.3">
      <c r="A35" s="174">
        <v>2</v>
      </c>
      <c r="B35" s="175">
        <v>27145</v>
      </c>
      <c r="C35" s="175">
        <v>25715</v>
      </c>
      <c r="D35" s="175">
        <v>52860</v>
      </c>
      <c r="E35" s="175">
        <v>26624</v>
      </c>
      <c r="F35" s="175">
        <v>25227</v>
      </c>
      <c r="G35" s="175">
        <v>51851</v>
      </c>
      <c r="H35" s="175">
        <v>25973</v>
      </c>
      <c r="I35" s="175">
        <v>24611</v>
      </c>
      <c r="J35" s="175">
        <v>50584</v>
      </c>
      <c r="K35" s="175">
        <v>25178</v>
      </c>
      <c r="L35" s="175">
        <v>23860</v>
      </c>
      <c r="M35" s="175">
        <v>49038</v>
      </c>
      <c r="N35" s="175">
        <v>24239</v>
      </c>
      <c r="O35" s="175">
        <v>22973</v>
      </c>
      <c r="P35" s="175">
        <v>47212</v>
      </c>
      <c r="Q35" s="175">
        <v>23175</v>
      </c>
      <c r="R35" s="175">
        <v>21961</v>
      </c>
      <c r="S35" s="175">
        <v>45136</v>
      </c>
      <c r="T35" s="175">
        <v>22886</v>
      </c>
      <c r="U35" s="175">
        <v>21686</v>
      </c>
      <c r="V35" s="175">
        <v>44572</v>
      </c>
      <c r="W35" s="175">
        <v>22543</v>
      </c>
      <c r="X35" s="175">
        <v>21369</v>
      </c>
      <c r="Y35" s="175">
        <v>43912</v>
      </c>
      <c r="Z35" s="175">
        <v>22133</v>
      </c>
      <c r="AA35" s="175">
        <v>20992</v>
      </c>
      <c r="AB35" s="175">
        <v>43124</v>
      </c>
      <c r="AC35" s="175">
        <v>21643</v>
      </c>
      <c r="AD35" s="175">
        <v>20535</v>
      </c>
      <c r="AE35" s="175">
        <v>42178</v>
      </c>
      <c r="AF35" s="175">
        <v>21085</v>
      </c>
      <c r="AG35" s="175">
        <v>20010</v>
      </c>
      <c r="AH35" s="175">
        <v>41096</v>
      </c>
      <c r="AI35" s="175">
        <v>20912</v>
      </c>
      <c r="AJ35" s="175">
        <v>19845</v>
      </c>
      <c r="AK35" s="175">
        <v>40757</v>
      </c>
      <c r="AL35" s="175">
        <v>20742</v>
      </c>
      <c r="AM35" s="175">
        <v>19681</v>
      </c>
      <c r="AN35" s="175">
        <v>40423</v>
      </c>
      <c r="AO35" s="175">
        <v>20602</v>
      </c>
      <c r="AP35" s="175">
        <v>19540</v>
      </c>
      <c r="AQ35" s="175">
        <v>40142</v>
      </c>
      <c r="AR35" s="175">
        <v>20507</v>
      </c>
      <c r="AS35" s="175">
        <v>19446</v>
      </c>
      <c r="AT35" s="175">
        <v>39953</v>
      </c>
      <c r="AU35" s="175">
        <v>20468</v>
      </c>
      <c r="AV35" s="175">
        <v>19409</v>
      </c>
      <c r="AW35" s="175">
        <v>39877</v>
      </c>
      <c r="AX35" s="175">
        <v>20246</v>
      </c>
      <c r="AY35" s="175">
        <v>19198</v>
      </c>
      <c r="AZ35" s="175">
        <v>39444</v>
      </c>
      <c r="BA35" s="107"/>
    </row>
    <row r="36" spans="1:53" s="39" customFormat="1" ht="14.4" thickTop="1" thickBot="1" x14ac:dyDescent="0.3">
      <c r="A36" s="174">
        <v>3</v>
      </c>
      <c r="B36" s="175">
        <v>25732</v>
      </c>
      <c r="C36" s="175">
        <v>24555</v>
      </c>
      <c r="D36" s="175">
        <v>50287</v>
      </c>
      <c r="E36" s="175">
        <v>25521</v>
      </c>
      <c r="F36" s="175">
        <v>24358</v>
      </c>
      <c r="G36" s="175">
        <v>49879</v>
      </c>
      <c r="H36" s="175">
        <v>25340</v>
      </c>
      <c r="I36" s="175">
        <v>24159</v>
      </c>
      <c r="J36" s="175">
        <v>49499</v>
      </c>
      <c r="K36" s="175">
        <v>25153</v>
      </c>
      <c r="L36" s="175">
        <v>23941</v>
      </c>
      <c r="M36" s="175">
        <v>49094</v>
      </c>
      <c r="N36" s="175">
        <v>24915</v>
      </c>
      <c r="O36" s="175">
        <v>23676</v>
      </c>
      <c r="P36" s="175">
        <v>48592</v>
      </c>
      <c r="Q36" s="175">
        <v>24579</v>
      </c>
      <c r="R36" s="175">
        <v>23338</v>
      </c>
      <c r="S36" s="175">
        <v>47917</v>
      </c>
      <c r="T36" s="175">
        <v>24037</v>
      </c>
      <c r="U36" s="175">
        <v>22820</v>
      </c>
      <c r="V36" s="175">
        <v>46857</v>
      </c>
      <c r="W36" s="175">
        <v>23330</v>
      </c>
      <c r="X36" s="175">
        <v>22166</v>
      </c>
      <c r="Y36" s="175">
        <v>45496</v>
      </c>
      <c r="Z36" s="175">
        <v>22441</v>
      </c>
      <c r="AA36" s="175">
        <v>21352</v>
      </c>
      <c r="AB36" s="175">
        <v>43792</v>
      </c>
      <c r="AC36" s="175">
        <v>21365</v>
      </c>
      <c r="AD36" s="175">
        <v>20356</v>
      </c>
      <c r="AE36" s="175">
        <v>41722</v>
      </c>
      <c r="AF36" s="175">
        <v>20155</v>
      </c>
      <c r="AG36" s="175">
        <v>19212</v>
      </c>
      <c r="AH36" s="175">
        <v>39367</v>
      </c>
      <c r="AI36" s="175">
        <v>20096</v>
      </c>
      <c r="AJ36" s="175">
        <v>19153</v>
      </c>
      <c r="AK36" s="175">
        <v>39249</v>
      </c>
      <c r="AL36" s="175">
        <v>20074</v>
      </c>
      <c r="AM36" s="175">
        <v>19124</v>
      </c>
      <c r="AN36" s="175">
        <v>39198</v>
      </c>
      <c r="AO36" s="175">
        <v>20117</v>
      </c>
      <c r="AP36" s="175">
        <v>19149</v>
      </c>
      <c r="AQ36" s="175">
        <v>39266</v>
      </c>
      <c r="AR36" s="175">
        <v>20240</v>
      </c>
      <c r="AS36" s="175">
        <v>19254</v>
      </c>
      <c r="AT36" s="175">
        <v>39494</v>
      </c>
      <c r="AU36" s="175">
        <v>20440</v>
      </c>
      <c r="AV36" s="175">
        <v>19441</v>
      </c>
      <c r="AW36" s="175">
        <v>39881</v>
      </c>
      <c r="AX36" s="175">
        <v>20194</v>
      </c>
      <c r="AY36" s="175">
        <v>19204</v>
      </c>
      <c r="AZ36" s="175">
        <v>39398</v>
      </c>
      <c r="BA36" s="107"/>
    </row>
    <row r="37" spans="1:53" s="39" customFormat="1" ht="14.4" thickTop="1" thickBot="1" x14ac:dyDescent="0.3">
      <c r="A37" s="174">
        <v>4</v>
      </c>
      <c r="B37" s="175">
        <v>24701</v>
      </c>
      <c r="C37" s="175">
        <v>23685</v>
      </c>
      <c r="D37" s="175">
        <v>48387</v>
      </c>
      <c r="E37" s="175">
        <v>24705</v>
      </c>
      <c r="F37" s="175">
        <v>23692</v>
      </c>
      <c r="G37" s="175">
        <v>48398</v>
      </c>
      <c r="H37" s="175">
        <v>24842</v>
      </c>
      <c r="I37" s="175">
        <v>23780</v>
      </c>
      <c r="J37" s="175">
        <v>48622</v>
      </c>
      <c r="K37" s="175">
        <v>25066</v>
      </c>
      <c r="L37" s="175">
        <v>23927</v>
      </c>
      <c r="M37" s="175">
        <v>48994</v>
      </c>
      <c r="N37" s="175">
        <v>25313</v>
      </c>
      <c r="O37" s="175">
        <v>24101</v>
      </c>
      <c r="P37" s="175">
        <v>49415</v>
      </c>
      <c r="Q37" s="175">
        <v>25497</v>
      </c>
      <c r="R37" s="175">
        <v>24248</v>
      </c>
      <c r="S37" s="175">
        <v>49744</v>
      </c>
      <c r="T37" s="175">
        <v>24816</v>
      </c>
      <c r="U37" s="175">
        <v>23596</v>
      </c>
      <c r="V37" s="175">
        <v>48413</v>
      </c>
      <c r="W37" s="175">
        <v>23913</v>
      </c>
      <c r="X37" s="175">
        <v>22762</v>
      </c>
      <c r="Y37" s="175">
        <v>46676</v>
      </c>
      <c r="Z37" s="175">
        <v>22767</v>
      </c>
      <c r="AA37" s="175">
        <v>21711</v>
      </c>
      <c r="AB37" s="175">
        <v>44478</v>
      </c>
      <c r="AC37" s="175">
        <v>21373</v>
      </c>
      <c r="AD37" s="175">
        <v>20421</v>
      </c>
      <c r="AE37" s="175">
        <v>41794</v>
      </c>
      <c r="AF37" s="175">
        <v>19802</v>
      </c>
      <c r="AG37" s="175">
        <v>18931</v>
      </c>
      <c r="AH37" s="175">
        <v>38733</v>
      </c>
      <c r="AI37" s="175">
        <v>19786</v>
      </c>
      <c r="AJ37" s="175">
        <v>18913</v>
      </c>
      <c r="AK37" s="175">
        <v>38698</v>
      </c>
      <c r="AL37" s="175">
        <v>19817</v>
      </c>
      <c r="AM37" s="175">
        <v>18931</v>
      </c>
      <c r="AN37" s="175">
        <v>38748</v>
      </c>
      <c r="AO37" s="175">
        <v>19919</v>
      </c>
      <c r="AP37" s="175">
        <v>19010</v>
      </c>
      <c r="AQ37" s="175">
        <v>38929</v>
      </c>
      <c r="AR37" s="175">
        <v>20111</v>
      </c>
      <c r="AS37" s="175">
        <v>19178</v>
      </c>
      <c r="AT37" s="175">
        <v>39289</v>
      </c>
      <c r="AU37" s="175">
        <v>20385</v>
      </c>
      <c r="AV37" s="175">
        <v>19433</v>
      </c>
      <c r="AW37" s="175">
        <v>39818</v>
      </c>
      <c r="AX37" s="175">
        <v>20132</v>
      </c>
      <c r="AY37" s="175">
        <v>19189</v>
      </c>
      <c r="AZ37" s="175">
        <v>39321</v>
      </c>
      <c r="BA37" s="107"/>
    </row>
    <row r="38" spans="1:53" s="39" customFormat="1" ht="14.4" thickTop="1" thickBot="1" x14ac:dyDescent="0.3">
      <c r="A38" s="174">
        <v>5</v>
      </c>
      <c r="B38" s="175">
        <v>24002</v>
      </c>
      <c r="C38" s="175">
        <v>23073</v>
      </c>
      <c r="D38" s="175">
        <v>47074</v>
      </c>
      <c r="E38" s="175">
        <v>24140</v>
      </c>
      <c r="F38" s="175">
        <v>23207</v>
      </c>
      <c r="G38" s="175">
        <v>47348</v>
      </c>
      <c r="H38" s="175">
        <v>24463</v>
      </c>
      <c r="I38" s="175">
        <v>23467</v>
      </c>
      <c r="J38" s="175">
        <v>47930</v>
      </c>
      <c r="K38" s="175">
        <v>24929</v>
      </c>
      <c r="L38" s="175">
        <v>23838</v>
      </c>
      <c r="M38" s="175">
        <v>48767</v>
      </c>
      <c r="N38" s="175">
        <v>25473</v>
      </c>
      <c r="O38" s="175">
        <v>24287</v>
      </c>
      <c r="P38" s="175">
        <v>49760</v>
      </c>
      <c r="Q38" s="175">
        <v>25993</v>
      </c>
      <c r="R38" s="175">
        <v>24754</v>
      </c>
      <c r="S38" s="175">
        <v>50747</v>
      </c>
      <c r="T38" s="175">
        <v>25271</v>
      </c>
      <c r="U38" s="175">
        <v>24063</v>
      </c>
      <c r="V38" s="175">
        <v>49334</v>
      </c>
      <c r="W38" s="175">
        <v>24316</v>
      </c>
      <c r="X38" s="175">
        <v>23178</v>
      </c>
      <c r="Y38" s="175">
        <v>47494</v>
      </c>
      <c r="Z38" s="175">
        <v>23099</v>
      </c>
      <c r="AA38" s="175">
        <v>22060</v>
      </c>
      <c r="AB38" s="175">
        <v>45160</v>
      </c>
      <c r="AC38" s="175">
        <v>21613</v>
      </c>
      <c r="AD38" s="175">
        <v>20681</v>
      </c>
      <c r="AE38" s="175">
        <v>42294</v>
      </c>
      <c r="AF38" s="175">
        <v>19928</v>
      </c>
      <c r="AG38" s="175">
        <v>19081</v>
      </c>
      <c r="AH38" s="175">
        <v>39009</v>
      </c>
      <c r="AI38" s="175">
        <v>19897</v>
      </c>
      <c r="AJ38" s="175">
        <v>19049</v>
      </c>
      <c r="AK38" s="175">
        <v>38946</v>
      </c>
      <c r="AL38" s="175">
        <v>19902</v>
      </c>
      <c r="AM38" s="175">
        <v>19043</v>
      </c>
      <c r="AN38" s="175">
        <v>38945</v>
      </c>
      <c r="AO38" s="175">
        <v>19966</v>
      </c>
      <c r="AP38" s="175">
        <v>19087</v>
      </c>
      <c r="AQ38" s="175">
        <v>39053</v>
      </c>
      <c r="AR38" s="175">
        <v>20108</v>
      </c>
      <c r="AS38" s="175">
        <v>19207</v>
      </c>
      <c r="AT38" s="175">
        <v>39315</v>
      </c>
      <c r="AU38" s="175">
        <v>20321</v>
      </c>
      <c r="AV38" s="175">
        <v>19405</v>
      </c>
      <c r="AW38" s="175">
        <v>39725</v>
      </c>
      <c r="AX38" s="175">
        <v>20074</v>
      </c>
      <c r="AY38" s="175">
        <v>19166</v>
      </c>
      <c r="AZ38" s="175">
        <v>39240</v>
      </c>
      <c r="BA38" s="107"/>
    </row>
    <row r="39" spans="1:53" s="39" customFormat="1" ht="14.4" thickTop="1" thickBot="1" x14ac:dyDescent="0.3">
      <c r="A39" s="174">
        <v>6</v>
      </c>
      <c r="B39" s="175">
        <v>23586</v>
      </c>
      <c r="C39" s="175">
        <v>22682</v>
      </c>
      <c r="D39" s="175">
        <v>46268</v>
      </c>
      <c r="E39" s="175">
        <v>23789</v>
      </c>
      <c r="F39" s="175">
        <v>22878</v>
      </c>
      <c r="G39" s="175">
        <v>46667</v>
      </c>
      <c r="H39" s="175">
        <v>24187</v>
      </c>
      <c r="I39" s="175">
        <v>23215</v>
      </c>
      <c r="J39" s="175">
        <v>47402</v>
      </c>
      <c r="K39" s="175">
        <v>24751</v>
      </c>
      <c r="L39" s="175">
        <v>23687</v>
      </c>
      <c r="M39" s="175">
        <v>48438</v>
      </c>
      <c r="N39" s="175">
        <v>25432</v>
      </c>
      <c r="O39" s="175">
        <v>24273</v>
      </c>
      <c r="P39" s="175">
        <v>49705</v>
      </c>
      <c r="Q39" s="175">
        <v>26134</v>
      </c>
      <c r="R39" s="175">
        <v>24917</v>
      </c>
      <c r="S39" s="175">
        <v>51051</v>
      </c>
      <c r="T39" s="175">
        <v>25450</v>
      </c>
      <c r="U39" s="175">
        <v>24263</v>
      </c>
      <c r="V39" s="175">
        <v>49713</v>
      </c>
      <c r="W39" s="175">
        <v>24558</v>
      </c>
      <c r="X39" s="175">
        <v>23436</v>
      </c>
      <c r="Y39" s="175">
        <v>47994</v>
      </c>
      <c r="Z39" s="175">
        <v>23425</v>
      </c>
      <c r="AA39" s="175">
        <v>22390</v>
      </c>
      <c r="AB39" s="175">
        <v>45815</v>
      </c>
      <c r="AC39" s="175">
        <v>22032</v>
      </c>
      <c r="AD39" s="175">
        <v>21094</v>
      </c>
      <c r="AE39" s="175">
        <v>43126</v>
      </c>
      <c r="AF39" s="175">
        <v>20436</v>
      </c>
      <c r="AG39" s="175">
        <v>19574</v>
      </c>
      <c r="AH39" s="175">
        <v>40010</v>
      </c>
      <c r="AI39" s="175">
        <v>20347</v>
      </c>
      <c r="AJ39" s="175">
        <v>19487</v>
      </c>
      <c r="AK39" s="175">
        <v>39834</v>
      </c>
      <c r="AL39" s="175">
        <v>20267</v>
      </c>
      <c r="AM39" s="175">
        <v>19401</v>
      </c>
      <c r="AN39" s="175">
        <v>39668</v>
      </c>
      <c r="AO39" s="175">
        <v>20215</v>
      </c>
      <c r="AP39" s="175">
        <v>19340</v>
      </c>
      <c r="AQ39" s="175">
        <v>39555</v>
      </c>
      <c r="AR39" s="175">
        <v>20214</v>
      </c>
      <c r="AS39" s="175">
        <v>19328</v>
      </c>
      <c r="AT39" s="175">
        <v>39542</v>
      </c>
      <c r="AU39" s="175">
        <v>20262</v>
      </c>
      <c r="AV39" s="175">
        <v>19370</v>
      </c>
      <c r="AW39" s="175">
        <v>39632</v>
      </c>
      <c r="AX39" s="175">
        <v>20032</v>
      </c>
      <c r="AY39" s="175">
        <v>19147</v>
      </c>
      <c r="AZ39" s="175">
        <v>39180</v>
      </c>
      <c r="BA39" s="107"/>
    </row>
    <row r="40" spans="1:53" s="39" customFormat="1" ht="14.4" thickTop="1" thickBot="1" x14ac:dyDescent="0.3">
      <c r="A40" s="174">
        <v>7</v>
      </c>
      <c r="B40" s="175">
        <v>23404</v>
      </c>
      <c r="C40" s="175">
        <v>22480</v>
      </c>
      <c r="D40" s="175">
        <v>45884</v>
      </c>
      <c r="E40" s="175">
        <v>23615</v>
      </c>
      <c r="F40" s="175">
        <v>22683</v>
      </c>
      <c r="G40" s="175">
        <v>46298</v>
      </c>
      <c r="H40" s="175">
        <v>23998</v>
      </c>
      <c r="I40" s="175">
        <v>23017</v>
      </c>
      <c r="J40" s="175">
        <v>47014</v>
      </c>
      <c r="K40" s="175">
        <v>24546</v>
      </c>
      <c r="L40" s="175">
        <v>23489</v>
      </c>
      <c r="M40" s="175">
        <v>48035</v>
      </c>
      <c r="N40" s="175">
        <v>25233</v>
      </c>
      <c r="O40" s="175">
        <v>24099</v>
      </c>
      <c r="P40" s="175">
        <v>49332</v>
      </c>
      <c r="Q40" s="175">
        <v>25984</v>
      </c>
      <c r="R40" s="175">
        <v>24800</v>
      </c>
      <c r="S40" s="175">
        <v>50783</v>
      </c>
      <c r="T40" s="175">
        <v>25400</v>
      </c>
      <c r="U40" s="175">
        <v>24243</v>
      </c>
      <c r="V40" s="175">
        <v>49643</v>
      </c>
      <c r="W40" s="175">
        <v>24664</v>
      </c>
      <c r="X40" s="175">
        <v>23555</v>
      </c>
      <c r="Y40" s="175">
        <v>48219</v>
      </c>
      <c r="Z40" s="175">
        <v>23733</v>
      </c>
      <c r="AA40" s="175">
        <v>22690</v>
      </c>
      <c r="AB40" s="175">
        <v>46423</v>
      </c>
      <c r="AC40" s="175">
        <v>22577</v>
      </c>
      <c r="AD40" s="175">
        <v>21609</v>
      </c>
      <c r="AE40" s="175">
        <v>44186</v>
      </c>
      <c r="AF40" s="175">
        <v>21231</v>
      </c>
      <c r="AG40" s="175">
        <v>20323</v>
      </c>
      <c r="AH40" s="175">
        <v>41554</v>
      </c>
      <c r="AI40" s="175">
        <v>21051</v>
      </c>
      <c r="AJ40" s="175">
        <v>20150</v>
      </c>
      <c r="AK40" s="175">
        <v>41201</v>
      </c>
      <c r="AL40" s="175">
        <v>20842</v>
      </c>
      <c r="AM40" s="175">
        <v>19946</v>
      </c>
      <c r="AN40" s="175">
        <v>40788</v>
      </c>
      <c r="AO40" s="175">
        <v>20622</v>
      </c>
      <c r="AP40" s="175">
        <v>19732</v>
      </c>
      <c r="AQ40" s="175">
        <v>40354</v>
      </c>
      <c r="AR40" s="175">
        <v>20414</v>
      </c>
      <c r="AS40" s="175">
        <v>19529</v>
      </c>
      <c r="AT40" s="175">
        <v>39943</v>
      </c>
      <c r="AU40" s="175">
        <v>20228</v>
      </c>
      <c r="AV40" s="175">
        <v>19348</v>
      </c>
      <c r="AW40" s="175">
        <v>39576</v>
      </c>
      <c r="AX40" s="175">
        <v>20020</v>
      </c>
      <c r="AY40" s="175">
        <v>19146</v>
      </c>
      <c r="AZ40" s="175">
        <v>39166</v>
      </c>
      <c r="BA40" s="107"/>
    </row>
    <row r="41" spans="1:53" s="39" customFormat="1" ht="14.4" thickTop="1" thickBot="1" x14ac:dyDescent="0.3">
      <c r="A41" s="174">
        <v>8</v>
      </c>
      <c r="B41" s="175">
        <v>23407</v>
      </c>
      <c r="C41" s="175">
        <v>22431</v>
      </c>
      <c r="D41" s="175">
        <v>45838</v>
      </c>
      <c r="E41" s="175">
        <v>23583</v>
      </c>
      <c r="F41" s="175">
        <v>22598</v>
      </c>
      <c r="G41" s="175">
        <v>46180</v>
      </c>
      <c r="H41" s="175">
        <v>23880</v>
      </c>
      <c r="I41" s="175">
        <v>22866</v>
      </c>
      <c r="J41" s="175">
        <v>46746</v>
      </c>
      <c r="K41" s="175">
        <v>24322</v>
      </c>
      <c r="L41" s="175">
        <v>23262</v>
      </c>
      <c r="M41" s="175">
        <v>47584</v>
      </c>
      <c r="N41" s="175">
        <v>24914</v>
      </c>
      <c r="O41" s="175">
        <v>23803</v>
      </c>
      <c r="P41" s="175">
        <v>48717</v>
      </c>
      <c r="Q41" s="175">
        <v>25611</v>
      </c>
      <c r="R41" s="175">
        <v>24465</v>
      </c>
      <c r="S41" s="175">
        <v>50076</v>
      </c>
      <c r="T41" s="175">
        <v>25171</v>
      </c>
      <c r="U41" s="175">
        <v>24047</v>
      </c>
      <c r="V41" s="175">
        <v>49218</v>
      </c>
      <c r="W41" s="175">
        <v>24654</v>
      </c>
      <c r="X41" s="175">
        <v>23559</v>
      </c>
      <c r="Y41" s="175">
        <v>48213</v>
      </c>
      <c r="Z41" s="175">
        <v>24011</v>
      </c>
      <c r="AA41" s="175">
        <v>22953</v>
      </c>
      <c r="AB41" s="175">
        <v>46964</v>
      </c>
      <c r="AC41" s="175">
        <v>23196</v>
      </c>
      <c r="AD41" s="175">
        <v>22181</v>
      </c>
      <c r="AE41" s="175">
        <v>45377</v>
      </c>
      <c r="AF41" s="175">
        <v>22215</v>
      </c>
      <c r="AG41" s="175">
        <v>21239</v>
      </c>
      <c r="AH41" s="175">
        <v>43453</v>
      </c>
      <c r="AI41" s="175">
        <v>21927</v>
      </c>
      <c r="AJ41" s="175">
        <v>20963</v>
      </c>
      <c r="AK41" s="175">
        <v>42890</v>
      </c>
      <c r="AL41" s="175">
        <v>21564</v>
      </c>
      <c r="AM41" s="175">
        <v>20620</v>
      </c>
      <c r="AN41" s="175">
        <v>42185</v>
      </c>
      <c r="AO41" s="175">
        <v>21146</v>
      </c>
      <c r="AP41" s="175">
        <v>20225</v>
      </c>
      <c r="AQ41" s="175">
        <v>41371</v>
      </c>
      <c r="AR41" s="175">
        <v>20694</v>
      </c>
      <c r="AS41" s="175">
        <v>19797</v>
      </c>
      <c r="AT41" s="175">
        <v>40491</v>
      </c>
      <c r="AU41" s="175">
        <v>20232</v>
      </c>
      <c r="AV41" s="175">
        <v>19354</v>
      </c>
      <c r="AW41" s="175">
        <v>39586</v>
      </c>
      <c r="AX41" s="175">
        <v>20049</v>
      </c>
      <c r="AY41" s="175">
        <v>19177</v>
      </c>
      <c r="AZ41" s="175">
        <v>39225</v>
      </c>
      <c r="BA41" s="107"/>
    </row>
    <row r="42" spans="1:53" s="39" customFormat="1" ht="14.4" thickTop="1" thickBot="1" x14ac:dyDescent="0.3">
      <c r="A42" s="174">
        <v>9</v>
      </c>
      <c r="B42" s="175">
        <v>23545</v>
      </c>
      <c r="C42" s="175">
        <v>22501</v>
      </c>
      <c r="D42" s="175">
        <v>46046</v>
      </c>
      <c r="E42" s="175">
        <v>23653</v>
      </c>
      <c r="F42" s="175">
        <v>22599</v>
      </c>
      <c r="G42" s="175">
        <v>46251</v>
      </c>
      <c r="H42" s="175">
        <v>23818</v>
      </c>
      <c r="I42" s="175">
        <v>22757</v>
      </c>
      <c r="J42" s="175">
        <v>46575</v>
      </c>
      <c r="K42" s="175">
        <v>24091</v>
      </c>
      <c r="L42" s="175">
        <v>23020</v>
      </c>
      <c r="M42" s="175">
        <v>47110</v>
      </c>
      <c r="N42" s="175">
        <v>24515</v>
      </c>
      <c r="O42" s="175">
        <v>23425</v>
      </c>
      <c r="P42" s="175">
        <v>47940</v>
      </c>
      <c r="Q42" s="175">
        <v>25078</v>
      </c>
      <c r="R42" s="175">
        <v>23974</v>
      </c>
      <c r="S42" s="175">
        <v>49051</v>
      </c>
      <c r="T42" s="175">
        <v>24812</v>
      </c>
      <c r="U42" s="175">
        <v>23722</v>
      </c>
      <c r="V42" s="175">
        <v>48534</v>
      </c>
      <c r="W42" s="175">
        <v>24552</v>
      </c>
      <c r="X42" s="175">
        <v>23468</v>
      </c>
      <c r="Y42" s="175">
        <v>48021</v>
      </c>
      <c r="Z42" s="175">
        <v>24245</v>
      </c>
      <c r="AA42" s="175">
        <v>23167</v>
      </c>
      <c r="AB42" s="175">
        <v>47412</v>
      </c>
      <c r="AC42" s="175">
        <v>23835</v>
      </c>
      <c r="AD42" s="175">
        <v>22765</v>
      </c>
      <c r="AE42" s="175">
        <v>46600</v>
      </c>
      <c r="AF42" s="175">
        <v>23291</v>
      </c>
      <c r="AG42" s="175">
        <v>22236</v>
      </c>
      <c r="AH42" s="175">
        <v>45527</v>
      </c>
      <c r="AI42" s="175">
        <v>22888</v>
      </c>
      <c r="AJ42" s="175">
        <v>21851</v>
      </c>
      <c r="AK42" s="175">
        <v>44739</v>
      </c>
      <c r="AL42" s="175">
        <v>22368</v>
      </c>
      <c r="AM42" s="175">
        <v>21362</v>
      </c>
      <c r="AN42" s="175">
        <v>43730</v>
      </c>
      <c r="AO42" s="175">
        <v>21744</v>
      </c>
      <c r="AP42" s="175">
        <v>20780</v>
      </c>
      <c r="AQ42" s="175">
        <v>42524</v>
      </c>
      <c r="AR42" s="175">
        <v>21040</v>
      </c>
      <c r="AS42" s="175">
        <v>20121</v>
      </c>
      <c r="AT42" s="175">
        <v>41161</v>
      </c>
      <c r="AU42" s="175">
        <v>20291</v>
      </c>
      <c r="AV42" s="175">
        <v>19407</v>
      </c>
      <c r="AW42" s="175">
        <v>39697</v>
      </c>
      <c r="AX42" s="175">
        <v>20132</v>
      </c>
      <c r="AY42" s="175">
        <v>19252</v>
      </c>
      <c r="AZ42" s="175">
        <v>39383</v>
      </c>
      <c r="BA42" s="107"/>
    </row>
    <row r="43" spans="1:53" s="39" customFormat="1" ht="14.4" thickTop="1" thickBot="1" x14ac:dyDescent="0.3">
      <c r="A43" s="174">
        <v>10</v>
      </c>
      <c r="B43" s="175">
        <v>23826</v>
      </c>
      <c r="C43" s="175">
        <v>22690</v>
      </c>
      <c r="D43" s="175">
        <v>46516</v>
      </c>
      <c r="E43" s="175">
        <v>23829</v>
      </c>
      <c r="F43" s="175">
        <v>22684</v>
      </c>
      <c r="G43" s="175">
        <v>46513</v>
      </c>
      <c r="H43" s="175">
        <v>23801</v>
      </c>
      <c r="I43" s="175">
        <v>22682</v>
      </c>
      <c r="J43" s="175">
        <v>46483</v>
      </c>
      <c r="K43" s="175">
        <v>23828</v>
      </c>
      <c r="L43" s="175">
        <v>22744</v>
      </c>
      <c r="M43" s="175">
        <v>46572</v>
      </c>
      <c r="N43" s="175">
        <v>23995</v>
      </c>
      <c r="O43" s="175">
        <v>22940</v>
      </c>
      <c r="P43" s="175">
        <v>46935</v>
      </c>
      <c r="Q43" s="175">
        <v>24342</v>
      </c>
      <c r="R43" s="175">
        <v>23296</v>
      </c>
      <c r="S43" s="175">
        <v>47639</v>
      </c>
      <c r="T43" s="175">
        <v>24288</v>
      </c>
      <c r="U43" s="175">
        <v>23248</v>
      </c>
      <c r="V43" s="175">
        <v>47536</v>
      </c>
      <c r="W43" s="175">
        <v>24344</v>
      </c>
      <c r="X43" s="175">
        <v>23281</v>
      </c>
      <c r="Y43" s="175">
        <v>47626</v>
      </c>
      <c r="Z43" s="175">
        <v>24451</v>
      </c>
      <c r="AA43" s="175">
        <v>23352</v>
      </c>
      <c r="AB43" s="175">
        <v>47803</v>
      </c>
      <c r="AC43" s="175">
        <v>24536</v>
      </c>
      <c r="AD43" s="175">
        <v>23402</v>
      </c>
      <c r="AE43" s="175">
        <v>47938</v>
      </c>
      <c r="AF43" s="175">
        <v>24528</v>
      </c>
      <c r="AG43" s="175">
        <v>23377</v>
      </c>
      <c r="AH43" s="175">
        <v>47905</v>
      </c>
      <c r="AI43" s="175">
        <v>23987</v>
      </c>
      <c r="AJ43" s="175">
        <v>22863</v>
      </c>
      <c r="AK43" s="175">
        <v>46850</v>
      </c>
      <c r="AL43" s="175">
        <v>23276</v>
      </c>
      <c r="AM43" s="175">
        <v>22200</v>
      </c>
      <c r="AN43" s="175">
        <v>45475</v>
      </c>
      <c r="AO43" s="175">
        <v>22405</v>
      </c>
      <c r="AP43" s="175">
        <v>21392</v>
      </c>
      <c r="AQ43" s="175">
        <v>43798</v>
      </c>
      <c r="AR43" s="175">
        <v>21401</v>
      </c>
      <c r="AS43" s="175">
        <v>20456</v>
      </c>
      <c r="AT43" s="175">
        <v>41858</v>
      </c>
      <c r="AU43" s="175">
        <v>20313</v>
      </c>
      <c r="AV43" s="175">
        <v>19424</v>
      </c>
      <c r="AW43" s="175">
        <v>39736</v>
      </c>
      <c r="AX43" s="175">
        <v>20187</v>
      </c>
      <c r="AY43" s="175">
        <v>19301</v>
      </c>
      <c r="AZ43" s="175">
        <v>39488</v>
      </c>
      <c r="BA43" s="107"/>
    </row>
    <row r="44" spans="1:53" s="39" customFormat="1" ht="14.4" thickTop="1" thickBot="1" x14ac:dyDescent="0.3">
      <c r="A44" s="174">
        <v>11</v>
      </c>
      <c r="B44" s="175">
        <v>24254</v>
      </c>
      <c r="C44" s="175">
        <v>23002</v>
      </c>
      <c r="D44" s="175">
        <v>47255</v>
      </c>
      <c r="E44" s="175">
        <v>24109</v>
      </c>
      <c r="F44" s="175">
        <v>22856</v>
      </c>
      <c r="G44" s="175">
        <v>46965</v>
      </c>
      <c r="H44" s="175">
        <v>23816</v>
      </c>
      <c r="I44" s="175">
        <v>22632</v>
      </c>
      <c r="J44" s="175">
        <v>46448</v>
      </c>
      <c r="K44" s="175">
        <v>23505</v>
      </c>
      <c r="L44" s="175">
        <v>22420</v>
      </c>
      <c r="M44" s="175">
        <v>45925</v>
      </c>
      <c r="N44" s="175">
        <v>23319</v>
      </c>
      <c r="O44" s="175">
        <v>22321</v>
      </c>
      <c r="P44" s="175">
        <v>45640</v>
      </c>
      <c r="Q44" s="175">
        <v>23359</v>
      </c>
      <c r="R44" s="175">
        <v>22405</v>
      </c>
      <c r="S44" s="175">
        <v>45764</v>
      </c>
      <c r="T44" s="175">
        <v>23568</v>
      </c>
      <c r="U44" s="175">
        <v>22606</v>
      </c>
      <c r="V44" s="175">
        <v>46174</v>
      </c>
      <c r="W44" s="175">
        <v>24019</v>
      </c>
      <c r="X44" s="175">
        <v>22996</v>
      </c>
      <c r="Y44" s="175">
        <v>47014</v>
      </c>
      <c r="Z44" s="175">
        <v>24641</v>
      </c>
      <c r="AA44" s="175">
        <v>23529</v>
      </c>
      <c r="AB44" s="175">
        <v>48170</v>
      </c>
      <c r="AC44" s="175">
        <v>25340</v>
      </c>
      <c r="AD44" s="175">
        <v>24136</v>
      </c>
      <c r="AE44" s="175">
        <v>49476</v>
      </c>
      <c r="AF44" s="175">
        <v>25993</v>
      </c>
      <c r="AG44" s="175">
        <v>24731</v>
      </c>
      <c r="AH44" s="175">
        <v>50724</v>
      </c>
      <c r="AI44" s="175">
        <v>25273</v>
      </c>
      <c r="AJ44" s="175">
        <v>24048</v>
      </c>
      <c r="AK44" s="175">
        <v>49321</v>
      </c>
      <c r="AL44" s="175">
        <v>24312</v>
      </c>
      <c r="AM44" s="175">
        <v>23155</v>
      </c>
      <c r="AN44" s="175">
        <v>47467</v>
      </c>
      <c r="AO44" s="175">
        <v>23120</v>
      </c>
      <c r="AP44" s="175">
        <v>22057</v>
      </c>
      <c r="AQ44" s="175">
        <v>45176</v>
      </c>
      <c r="AR44" s="175">
        <v>21726</v>
      </c>
      <c r="AS44" s="175">
        <v>20764</v>
      </c>
      <c r="AT44" s="175">
        <v>42490</v>
      </c>
      <c r="AU44" s="175">
        <v>20204</v>
      </c>
      <c r="AV44" s="175">
        <v>19321</v>
      </c>
      <c r="AW44" s="175">
        <v>39525</v>
      </c>
      <c r="AX44" s="175">
        <v>20135</v>
      </c>
      <c r="AY44" s="175">
        <v>19255</v>
      </c>
      <c r="AZ44" s="175">
        <v>39389</v>
      </c>
      <c r="BA44" s="107"/>
    </row>
    <row r="45" spans="1:53" s="39" customFormat="1" ht="14.4" thickTop="1" thickBot="1" x14ac:dyDescent="0.3">
      <c r="A45" s="174">
        <v>12</v>
      </c>
      <c r="B45" s="175">
        <v>24507</v>
      </c>
      <c r="C45" s="175">
        <v>23222</v>
      </c>
      <c r="D45" s="175">
        <v>47729</v>
      </c>
      <c r="E45" s="175">
        <v>24270</v>
      </c>
      <c r="F45" s="175">
        <v>22976</v>
      </c>
      <c r="G45" s="175">
        <v>47246</v>
      </c>
      <c r="H45" s="175">
        <v>23827</v>
      </c>
      <c r="I45" s="175">
        <v>22612</v>
      </c>
      <c r="J45" s="175">
        <v>46439</v>
      </c>
      <c r="K45" s="175">
        <v>23320</v>
      </c>
      <c r="L45" s="175">
        <v>22224</v>
      </c>
      <c r="M45" s="175">
        <v>45544</v>
      </c>
      <c r="N45" s="175">
        <v>22916</v>
      </c>
      <c r="O45" s="175">
        <v>21931</v>
      </c>
      <c r="P45" s="175">
        <v>44847</v>
      </c>
      <c r="Q45" s="175">
        <v>22745</v>
      </c>
      <c r="R45" s="175">
        <v>21818</v>
      </c>
      <c r="S45" s="175">
        <v>44563</v>
      </c>
      <c r="T45" s="175">
        <v>23104</v>
      </c>
      <c r="U45" s="175">
        <v>22162</v>
      </c>
      <c r="V45" s="175">
        <v>45266</v>
      </c>
      <c r="W45" s="175">
        <v>23770</v>
      </c>
      <c r="X45" s="175">
        <v>22750</v>
      </c>
      <c r="Y45" s="175">
        <v>46520</v>
      </c>
      <c r="Z45" s="175">
        <v>24673</v>
      </c>
      <c r="AA45" s="175">
        <v>23542</v>
      </c>
      <c r="AB45" s="175">
        <v>48215</v>
      </c>
      <c r="AC45" s="175">
        <v>25722</v>
      </c>
      <c r="AD45" s="175">
        <v>24472</v>
      </c>
      <c r="AE45" s="175">
        <v>50194</v>
      </c>
      <c r="AF45" s="175">
        <v>26766</v>
      </c>
      <c r="AG45" s="175">
        <v>25441</v>
      </c>
      <c r="AH45" s="175">
        <v>52207</v>
      </c>
      <c r="AI45" s="175">
        <v>25993</v>
      </c>
      <c r="AJ45" s="175">
        <v>24707</v>
      </c>
      <c r="AK45" s="175">
        <v>50701</v>
      </c>
      <c r="AL45" s="175">
        <v>24963</v>
      </c>
      <c r="AM45" s="175">
        <v>23752</v>
      </c>
      <c r="AN45" s="175">
        <v>48714</v>
      </c>
      <c r="AO45" s="175">
        <v>23683</v>
      </c>
      <c r="AP45" s="175">
        <v>22572</v>
      </c>
      <c r="AQ45" s="175">
        <v>46255</v>
      </c>
      <c r="AR45" s="175">
        <v>22179</v>
      </c>
      <c r="AS45" s="175">
        <v>21178</v>
      </c>
      <c r="AT45" s="175">
        <v>43357</v>
      </c>
      <c r="AU45" s="175">
        <v>20527</v>
      </c>
      <c r="AV45" s="175">
        <v>19615</v>
      </c>
      <c r="AW45" s="175">
        <v>40142</v>
      </c>
      <c r="AX45" s="175">
        <v>20453</v>
      </c>
      <c r="AY45" s="175">
        <v>19543</v>
      </c>
      <c r="AZ45" s="175">
        <v>39996</v>
      </c>
      <c r="BA45" s="107"/>
    </row>
    <row r="46" spans="1:53" s="39" customFormat="1" ht="14.4" thickTop="1" thickBot="1" x14ac:dyDescent="0.3">
      <c r="A46" s="174">
        <v>13</v>
      </c>
      <c r="B46" s="175">
        <v>24427</v>
      </c>
      <c r="C46" s="175">
        <v>23243</v>
      </c>
      <c r="D46" s="175">
        <v>47670</v>
      </c>
      <c r="E46" s="175">
        <v>24202</v>
      </c>
      <c r="F46" s="175">
        <v>22978</v>
      </c>
      <c r="G46" s="175">
        <v>47180</v>
      </c>
      <c r="H46" s="175">
        <v>23808</v>
      </c>
      <c r="I46" s="175">
        <v>22616</v>
      </c>
      <c r="J46" s="175">
        <v>46424</v>
      </c>
      <c r="K46" s="175">
        <v>23357</v>
      </c>
      <c r="L46" s="175">
        <v>22238</v>
      </c>
      <c r="M46" s="175">
        <v>45595</v>
      </c>
      <c r="N46" s="175">
        <v>22981</v>
      </c>
      <c r="O46" s="175">
        <v>21936</v>
      </c>
      <c r="P46" s="175">
        <v>44917</v>
      </c>
      <c r="Q46" s="175">
        <v>22787</v>
      </c>
      <c r="R46" s="175">
        <v>21781</v>
      </c>
      <c r="S46" s="175">
        <v>44568</v>
      </c>
      <c r="T46" s="175">
        <v>23109</v>
      </c>
      <c r="U46" s="175">
        <v>22088</v>
      </c>
      <c r="V46" s="175">
        <v>45197</v>
      </c>
      <c r="W46" s="175">
        <v>23690</v>
      </c>
      <c r="X46" s="175">
        <v>22611</v>
      </c>
      <c r="Y46" s="175">
        <v>46301</v>
      </c>
      <c r="Z46" s="175">
        <v>24486</v>
      </c>
      <c r="AA46" s="175">
        <v>23325</v>
      </c>
      <c r="AB46" s="175">
        <v>47812</v>
      </c>
      <c r="AC46" s="175">
        <v>25435</v>
      </c>
      <c r="AD46" s="175">
        <v>24185</v>
      </c>
      <c r="AE46" s="175">
        <v>49620</v>
      </c>
      <c r="AF46" s="175">
        <v>26422</v>
      </c>
      <c r="AG46" s="175">
        <v>25113</v>
      </c>
      <c r="AH46" s="175">
        <v>51536</v>
      </c>
      <c r="AI46" s="175">
        <v>25794</v>
      </c>
      <c r="AJ46" s="175">
        <v>24520</v>
      </c>
      <c r="AK46" s="175">
        <v>50314</v>
      </c>
      <c r="AL46" s="175">
        <v>24982</v>
      </c>
      <c r="AM46" s="175">
        <v>23763</v>
      </c>
      <c r="AN46" s="175">
        <v>48745</v>
      </c>
      <c r="AO46" s="175">
        <v>23984</v>
      </c>
      <c r="AP46" s="175">
        <v>22837</v>
      </c>
      <c r="AQ46" s="175">
        <v>46821</v>
      </c>
      <c r="AR46" s="175">
        <v>22814</v>
      </c>
      <c r="AS46" s="175">
        <v>21748</v>
      </c>
      <c r="AT46" s="175">
        <v>44562</v>
      </c>
      <c r="AU46" s="175">
        <v>21521</v>
      </c>
      <c r="AV46" s="175">
        <v>20521</v>
      </c>
      <c r="AW46" s="175">
        <v>42042</v>
      </c>
      <c r="AX46" s="175">
        <v>21341</v>
      </c>
      <c r="AY46" s="175">
        <v>20350</v>
      </c>
      <c r="AZ46" s="175">
        <v>41691</v>
      </c>
      <c r="BA46" s="107"/>
    </row>
    <row r="47" spans="1:53" s="39" customFormat="1" ht="14.4" thickTop="1" thickBot="1" x14ac:dyDescent="0.3">
      <c r="A47" s="174">
        <v>14</v>
      </c>
      <c r="B47" s="175">
        <v>24129</v>
      </c>
      <c r="C47" s="175">
        <v>23138</v>
      </c>
      <c r="D47" s="175">
        <v>47267</v>
      </c>
      <c r="E47" s="175">
        <v>23980</v>
      </c>
      <c r="F47" s="175">
        <v>22905</v>
      </c>
      <c r="G47" s="175">
        <v>46884</v>
      </c>
      <c r="H47" s="175">
        <v>23756</v>
      </c>
      <c r="I47" s="175">
        <v>22637</v>
      </c>
      <c r="J47" s="175">
        <v>46393</v>
      </c>
      <c r="K47" s="175">
        <v>23516</v>
      </c>
      <c r="L47" s="175">
        <v>22381</v>
      </c>
      <c r="M47" s="175">
        <v>45897</v>
      </c>
      <c r="N47" s="175">
        <v>23320</v>
      </c>
      <c r="O47" s="175">
        <v>22184</v>
      </c>
      <c r="P47" s="175">
        <v>45504</v>
      </c>
      <c r="Q47" s="175">
        <v>23220</v>
      </c>
      <c r="R47" s="175">
        <v>22082</v>
      </c>
      <c r="S47" s="175">
        <v>45302</v>
      </c>
      <c r="T47" s="175">
        <v>23387</v>
      </c>
      <c r="U47" s="175">
        <v>22238</v>
      </c>
      <c r="V47" s="175">
        <v>45625</v>
      </c>
      <c r="W47" s="175">
        <v>23696</v>
      </c>
      <c r="X47" s="175">
        <v>22530</v>
      </c>
      <c r="Y47" s="175">
        <v>46226</v>
      </c>
      <c r="Z47" s="175">
        <v>24143</v>
      </c>
      <c r="AA47" s="175">
        <v>22954</v>
      </c>
      <c r="AB47" s="175">
        <v>47096</v>
      </c>
      <c r="AC47" s="175">
        <v>24713</v>
      </c>
      <c r="AD47" s="175">
        <v>23496</v>
      </c>
      <c r="AE47" s="175">
        <v>48209</v>
      </c>
      <c r="AF47" s="175">
        <v>25357</v>
      </c>
      <c r="AG47" s="175">
        <v>24119</v>
      </c>
      <c r="AH47" s="175">
        <v>49476</v>
      </c>
      <c r="AI47" s="175">
        <v>24995</v>
      </c>
      <c r="AJ47" s="175">
        <v>23781</v>
      </c>
      <c r="AK47" s="175">
        <v>48775</v>
      </c>
      <c r="AL47" s="175">
        <v>24572</v>
      </c>
      <c r="AM47" s="175">
        <v>23380</v>
      </c>
      <c r="AN47" s="175">
        <v>47952</v>
      </c>
      <c r="AO47" s="175">
        <v>24080</v>
      </c>
      <c r="AP47" s="175">
        <v>22911</v>
      </c>
      <c r="AQ47" s="175">
        <v>46992</v>
      </c>
      <c r="AR47" s="175">
        <v>23513</v>
      </c>
      <c r="AS47" s="175">
        <v>22370</v>
      </c>
      <c r="AT47" s="175">
        <v>45883</v>
      </c>
      <c r="AU47" s="175">
        <v>22871</v>
      </c>
      <c r="AV47" s="175">
        <v>21756</v>
      </c>
      <c r="AW47" s="175">
        <v>44628</v>
      </c>
      <c r="AX47" s="175">
        <v>22530</v>
      </c>
      <c r="AY47" s="175">
        <v>21436</v>
      </c>
      <c r="AZ47" s="175">
        <v>43966</v>
      </c>
      <c r="BA47" s="107"/>
    </row>
    <row r="48" spans="1:53" s="39" customFormat="1" ht="14.4" thickTop="1" thickBot="1" x14ac:dyDescent="0.3">
      <c r="A48" s="174">
        <v>15</v>
      </c>
      <c r="B48" s="175">
        <v>23880</v>
      </c>
      <c r="C48" s="175">
        <v>23073</v>
      </c>
      <c r="D48" s="175">
        <v>46952</v>
      </c>
      <c r="E48" s="175">
        <v>23789</v>
      </c>
      <c r="F48" s="175">
        <v>22855</v>
      </c>
      <c r="G48" s="175">
        <v>46644</v>
      </c>
      <c r="H48" s="175">
        <v>23703</v>
      </c>
      <c r="I48" s="175">
        <v>22656</v>
      </c>
      <c r="J48" s="175">
        <v>46359</v>
      </c>
      <c r="K48" s="175">
        <v>23634</v>
      </c>
      <c r="L48" s="175">
        <v>22491</v>
      </c>
      <c r="M48" s="175">
        <v>46125</v>
      </c>
      <c r="N48" s="175">
        <v>23574</v>
      </c>
      <c r="O48" s="175">
        <v>22363</v>
      </c>
      <c r="P48" s="175">
        <v>45937</v>
      </c>
      <c r="Q48" s="175">
        <v>23526</v>
      </c>
      <c r="R48" s="175">
        <v>22278</v>
      </c>
      <c r="S48" s="175">
        <v>45804</v>
      </c>
      <c r="T48" s="175">
        <v>23562</v>
      </c>
      <c r="U48" s="175">
        <v>22306</v>
      </c>
      <c r="V48" s="175">
        <v>45867</v>
      </c>
      <c r="W48" s="175">
        <v>23635</v>
      </c>
      <c r="X48" s="175">
        <v>22398</v>
      </c>
      <c r="Y48" s="175">
        <v>46033</v>
      </c>
      <c r="Z48" s="175">
        <v>23776</v>
      </c>
      <c r="AA48" s="175">
        <v>22571</v>
      </c>
      <c r="AB48" s="175">
        <v>46348</v>
      </c>
      <c r="AC48" s="175">
        <v>24022</v>
      </c>
      <c r="AD48" s="175">
        <v>22843</v>
      </c>
      <c r="AE48" s="175">
        <v>46865</v>
      </c>
      <c r="AF48" s="175">
        <v>24380</v>
      </c>
      <c r="AG48" s="175">
        <v>23213</v>
      </c>
      <c r="AH48" s="175">
        <v>47592</v>
      </c>
      <c r="AI48" s="175">
        <v>24262</v>
      </c>
      <c r="AJ48" s="175">
        <v>23107</v>
      </c>
      <c r="AK48" s="175">
        <v>47369</v>
      </c>
      <c r="AL48" s="175">
        <v>24201</v>
      </c>
      <c r="AM48" s="175">
        <v>23035</v>
      </c>
      <c r="AN48" s="175">
        <v>47236</v>
      </c>
      <c r="AO48" s="175">
        <v>24176</v>
      </c>
      <c r="AP48" s="175">
        <v>22987</v>
      </c>
      <c r="AQ48" s="175">
        <v>47163</v>
      </c>
      <c r="AR48" s="175">
        <v>24164</v>
      </c>
      <c r="AS48" s="175">
        <v>22952</v>
      </c>
      <c r="AT48" s="175">
        <v>47115</v>
      </c>
      <c r="AU48" s="175">
        <v>24124</v>
      </c>
      <c r="AV48" s="175">
        <v>22903</v>
      </c>
      <c r="AW48" s="175">
        <v>47027</v>
      </c>
      <c r="AX48" s="175">
        <v>23634</v>
      </c>
      <c r="AY48" s="175">
        <v>22442</v>
      </c>
      <c r="AZ48" s="175">
        <v>46077</v>
      </c>
      <c r="BA48" s="107"/>
    </row>
    <row r="49" spans="1:58" s="39" customFormat="1" ht="14.4" thickTop="1" thickBot="1" x14ac:dyDescent="0.3">
      <c r="A49" s="174">
        <v>16</v>
      </c>
      <c r="B49" s="175">
        <v>23620</v>
      </c>
      <c r="C49" s="175">
        <v>22994</v>
      </c>
      <c r="D49" s="175">
        <v>46615</v>
      </c>
      <c r="E49" s="175">
        <v>23589</v>
      </c>
      <c r="F49" s="175">
        <v>22793</v>
      </c>
      <c r="G49" s="175">
        <v>46383</v>
      </c>
      <c r="H49" s="175">
        <v>23655</v>
      </c>
      <c r="I49" s="175">
        <v>22671</v>
      </c>
      <c r="J49" s="175">
        <v>46326</v>
      </c>
      <c r="K49" s="175">
        <v>23769</v>
      </c>
      <c r="L49" s="175">
        <v>22607</v>
      </c>
      <c r="M49" s="175">
        <v>46375</v>
      </c>
      <c r="N49" s="175">
        <v>23851</v>
      </c>
      <c r="O49" s="175">
        <v>22551</v>
      </c>
      <c r="P49" s="175">
        <v>46402</v>
      </c>
      <c r="Q49" s="175">
        <v>23849</v>
      </c>
      <c r="R49" s="175">
        <v>22476</v>
      </c>
      <c r="S49" s="175">
        <v>46326</v>
      </c>
      <c r="T49" s="175">
        <v>23742</v>
      </c>
      <c r="U49" s="175">
        <v>22367</v>
      </c>
      <c r="V49" s="175">
        <v>46110</v>
      </c>
      <c r="W49" s="175">
        <v>23556</v>
      </c>
      <c r="X49" s="175">
        <v>22244</v>
      </c>
      <c r="Y49" s="175">
        <v>45801</v>
      </c>
      <c r="Z49" s="175">
        <v>23364</v>
      </c>
      <c r="AA49" s="175">
        <v>22145</v>
      </c>
      <c r="AB49" s="175">
        <v>45509</v>
      </c>
      <c r="AC49" s="175">
        <v>23258</v>
      </c>
      <c r="AD49" s="175">
        <v>22123</v>
      </c>
      <c r="AE49" s="175">
        <v>45382</v>
      </c>
      <c r="AF49" s="175">
        <v>23309</v>
      </c>
      <c r="AG49" s="175">
        <v>22223</v>
      </c>
      <c r="AH49" s="175">
        <v>45532</v>
      </c>
      <c r="AI49" s="175">
        <v>23458</v>
      </c>
      <c r="AJ49" s="175">
        <v>22369</v>
      </c>
      <c r="AK49" s="175">
        <v>45827</v>
      </c>
      <c r="AL49" s="175">
        <v>23793</v>
      </c>
      <c r="AM49" s="175">
        <v>22655</v>
      </c>
      <c r="AN49" s="175">
        <v>46448</v>
      </c>
      <c r="AO49" s="175">
        <v>24280</v>
      </c>
      <c r="AP49" s="175">
        <v>23065</v>
      </c>
      <c r="AQ49" s="175">
        <v>47345</v>
      </c>
      <c r="AR49" s="175">
        <v>24874</v>
      </c>
      <c r="AS49" s="175">
        <v>23578</v>
      </c>
      <c r="AT49" s="175">
        <v>48452</v>
      </c>
      <c r="AU49" s="175">
        <v>25484</v>
      </c>
      <c r="AV49" s="175">
        <v>24138</v>
      </c>
      <c r="AW49" s="175">
        <v>49621</v>
      </c>
      <c r="AX49" s="175">
        <v>24823</v>
      </c>
      <c r="AY49" s="175">
        <v>23514</v>
      </c>
      <c r="AZ49" s="175">
        <v>48337</v>
      </c>
      <c r="BA49" s="107"/>
    </row>
    <row r="50" spans="1:58" s="39" customFormat="1" ht="14.4" thickTop="1" thickBot="1" x14ac:dyDescent="0.3">
      <c r="A50" s="174">
        <v>17</v>
      </c>
      <c r="B50" s="175">
        <v>23356</v>
      </c>
      <c r="C50" s="175">
        <v>22953</v>
      </c>
      <c r="D50" s="175">
        <v>46309</v>
      </c>
      <c r="E50" s="175">
        <v>23357</v>
      </c>
      <c r="F50" s="175">
        <v>22759</v>
      </c>
      <c r="G50" s="175">
        <v>46115</v>
      </c>
      <c r="H50" s="175">
        <v>23494</v>
      </c>
      <c r="I50" s="175">
        <v>22665</v>
      </c>
      <c r="J50" s="175">
        <v>46159</v>
      </c>
      <c r="K50" s="175">
        <v>23693</v>
      </c>
      <c r="L50" s="175">
        <v>22635</v>
      </c>
      <c r="M50" s="175">
        <v>46328</v>
      </c>
      <c r="N50" s="175">
        <v>23842</v>
      </c>
      <c r="O50" s="175">
        <v>22600</v>
      </c>
      <c r="P50" s="175">
        <v>46443</v>
      </c>
      <c r="Q50" s="175">
        <v>23862</v>
      </c>
      <c r="R50" s="175">
        <v>22516</v>
      </c>
      <c r="S50" s="175">
        <v>46378</v>
      </c>
      <c r="T50" s="175">
        <v>23667</v>
      </c>
      <c r="U50" s="175">
        <v>22313</v>
      </c>
      <c r="V50" s="175">
        <v>45979</v>
      </c>
      <c r="W50" s="175">
        <v>23333</v>
      </c>
      <c r="X50" s="175">
        <v>22051</v>
      </c>
      <c r="Y50" s="175">
        <v>45384</v>
      </c>
      <c r="Z50" s="175">
        <v>22947</v>
      </c>
      <c r="AA50" s="175">
        <v>21780</v>
      </c>
      <c r="AB50" s="175">
        <v>44727</v>
      </c>
      <c r="AC50" s="175">
        <v>22624</v>
      </c>
      <c r="AD50" s="175">
        <v>21565</v>
      </c>
      <c r="AE50" s="175">
        <v>44188</v>
      </c>
      <c r="AF50" s="175">
        <v>22465</v>
      </c>
      <c r="AG50" s="175">
        <v>21470</v>
      </c>
      <c r="AH50" s="175">
        <v>43935</v>
      </c>
      <c r="AI50" s="175">
        <v>22769</v>
      </c>
      <c r="AJ50" s="175">
        <v>21763</v>
      </c>
      <c r="AK50" s="175">
        <v>44531</v>
      </c>
      <c r="AL50" s="175">
        <v>23322</v>
      </c>
      <c r="AM50" s="175">
        <v>22249</v>
      </c>
      <c r="AN50" s="175">
        <v>45571</v>
      </c>
      <c r="AO50" s="175">
        <v>24093</v>
      </c>
      <c r="AP50" s="175">
        <v>22918</v>
      </c>
      <c r="AQ50" s="175">
        <v>47011</v>
      </c>
      <c r="AR50" s="175">
        <v>25031</v>
      </c>
      <c r="AS50" s="175">
        <v>23749</v>
      </c>
      <c r="AT50" s="175">
        <v>48780</v>
      </c>
      <c r="AU50" s="175">
        <v>26028</v>
      </c>
      <c r="AV50" s="175">
        <v>24676</v>
      </c>
      <c r="AW50" s="175">
        <v>50704</v>
      </c>
      <c r="AX50" s="175">
        <v>25317</v>
      </c>
      <c r="AY50" s="175">
        <v>24006</v>
      </c>
      <c r="AZ50" s="175">
        <v>49323</v>
      </c>
      <c r="BA50" s="107"/>
    </row>
    <row r="51" spans="1:58" s="39" customFormat="1" ht="14.4" thickTop="1" thickBot="1" x14ac:dyDescent="0.3">
      <c r="A51" s="174">
        <v>18</v>
      </c>
      <c r="B51" s="175">
        <v>23115</v>
      </c>
      <c r="C51" s="175">
        <v>22985</v>
      </c>
      <c r="D51" s="175">
        <v>46100</v>
      </c>
      <c r="E51" s="175">
        <v>23093</v>
      </c>
      <c r="F51" s="175">
        <v>22772</v>
      </c>
      <c r="G51" s="175">
        <v>45865</v>
      </c>
      <c r="H51" s="175">
        <v>23168</v>
      </c>
      <c r="I51" s="175">
        <v>22622</v>
      </c>
      <c r="J51" s="175">
        <v>45790</v>
      </c>
      <c r="K51" s="175">
        <v>23288</v>
      </c>
      <c r="L51" s="175">
        <v>22516</v>
      </c>
      <c r="M51" s="175">
        <v>45804</v>
      </c>
      <c r="N51" s="175">
        <v>23371</v>
      </c>
      <c r="O51" s="175">
        <v>22411</v>
      </c>
      <c r="P51" s="175">
        <v>45782</v>
      </c>
      <c r="Q51" s="175">
        <v>23359</v>
      </c>
      <c r="R51" s="175">
        <v>22281</v>
      </c>
      <c r="S51" s="175">
        <v>45641</v>
      </c>
      <c r="T51" s="175">
        <v>23178</v>
      </c>
      <c r="U51" s="175">
        <v>22061</v>
      </c>
      <c r="V51" s="175">
        <v>45239</v>
      </c>
      <c r="W51" s="175">
        <v>22891</v>
      </c>
      <c r="X51" s="175">
        <v>21804</v>
      </c>
      <c r="Y51" s="175">
        <v>44695</v>
      </c>
      <c r="Z51" s="175">
        <v>22559</v>
      </c>
      <c r="AA51" s="175">
        <v>21543</v>
      </c>
      <c r="AB51" s="175">
        <v>44102</v>
      </c>
      <c r="AC51" s="175">
        <v>22263</v>
      </c>
      <c r="AD51" s="175">
        <v>21319</v>
      </c>
      <c r="AE51" s="175">
        <v>43582</v>
      </c>
      <c r="AF51" s="175">
        <v>22083</v>
      </c>
      <c r="AG51" s="175">
        <v>21184</v>
      </c>
      <c r="AH51" s="175">
        <v>43267</v>
      </c>
      <c r="AI51" s="175">
        <v>22354</v>
      </c>
      <c r="AJ51" s="175">
        <v>21443</v>
      </c>
      <c r="AK51" s="175">
        <v>43797</v>
      </c>
      <c r="AL51" s="175">
        <v>22830</v>
      </c>
      <c r="AM51" s="175">
        <v>21868</v>
      </c>
      <c r="AN51" s="175">
        <v>44697</v>
      </c>
      <c r="AO51" s="175">
        <v>23501</v>
      </c>
      <c r="AP51" s="175">
        <v>22464</v>
      </c>
      <c r="AQ51" s="175">
        <v>45965</v>
      </c>
      <c r="AR51" s="175">
        <v>24348</v>
      </c>
      <c r="AS51" s="175">
        <v>23229</v>
      </c>
      <c r="AT51" s="175">
        <v>47577</v>
      </c>
      <c r="AU51" s="175">
        <v>25291</v>
      </c>
      <c r="AV51" s="175">
        <v>24116</v>
      </c>
      <c r="AW51" s="175">
        <v>49407</v>
      </c>
      <c r="AX51" s="175">
        <v>24718</v>
      </c>
      <c r="AY51" s="175">
        <v>23582</v>
      </c>
      <c r="AZ51" s="175">
        <v>48300</v>
      </c>
      <c r="BA51" s="107"/>
    </row>
    <row r="52" spans="1:58" s="39" customFormat="1" ht="14.4" thickTop="1" thickBot="1" x14ac:dyDescent="0.3">
      <c r="A52" s="174">
        <v>19</v>
      </c>
      <c r="B52" s="175">
        <v>22870</v>
      </c>
      <c r="C52" s="175">
        <v>23040</v>
      </c>
      <c r="D52" s="175">
        <v>45910</v>
      </c>
      <c r="E52" s="175">
        <v>22793</v>
      </c>
      <c r="F52" s="175">
        <v>22800</v>
      </c>
      <c r="G52" s="175">
        <v>45593</v>
      </c>
      <c r="H52" s="175">
        <v>22727</v>
      </c>
      <c r="I52" s="175">
        <v>22545</v>
      </c>
      <c r="J52" s="175">
        <v>45272</v>
      </c>
      <c r="K52" s="175">
        <v>22668</v>
      </c>
      <c r="L52" s="175">
        <v>22297</v>
      </c>
      <c r="M52" s="175">
        <v>44965</v>
      </c>
      <c r="N52" s="175">
        <v>22608</v>
      </c>
      <c r="O52" s="175">
        <v>22070</v>
      </c>
      <c r="P52" s="175">
        <v>44678</v>
      </c>
      <c r="Q52" s="175">
        <v>22535</v>
      </c>
      <c r="R52" s="175">
        <v>21873</v>
      </c>
      <c r="S52" s="175">
        <v>44409</v>
      </c>
      <c r="T52" s="175">
        <v>22430</v>
      </c>
      <c r="U52" s="175">
        <v>21687</v>
      </c>
      <c r="V52" s="175">
        <v>44117</v>
      </c>
      <c r="W52" s="175">
        <v>22307</v>
      </c>
      <c r="X52" s="175">
        <v>21523</v>
      </c>
      <c r="Y52" s="175">
        <v>43830</v>
      </c>
      <c r="Z52" s="175">
        <v>22182</v>
      </c>
      <c r="AA52" s="175">
        <v>21383</v>
      </c>
      <c r="AB52" s="175">
        <v>43565</v>
      </c>
      <c r="AC52" s="175">
        <v>22065</v>
      </c>
      <c r="AD52" s="175">
        <v>21266</v>
      </c>
      <c r="AE52" s="175">
        <v>43331</v>
      </c>
      <c r="AF52" s="175">
        <v>21981</v>
      </c>
      <c r="AG52" s="175">
        <v>21185</v>
      </c>
      <c r="AH52" s="175">
        <v>43166</v>
      </c>
      <c r="AI52" s="175">
        <v>22102</v>
      </c>
      <c r="AJ52" s="175">
        <v>21297</v>
      </c>
      <c r="AK52" s="175">
        <v>43399</v>
      </c>
      <c r="AL52" s="175">
        <v>22314</v>
      </c>
      <c r="AM52" s="175">
        <v>21497</v>
      </c>
      <c r="AN52" s="175">
        <v>43811</v>
      </c>
      <c r="AO52" s="175">
        <v>22649</v>
      </c>
      <c r="AP52" s="175">
        <v>21810</v>
      </c>
      <c r="AQ52" s="175">
        <v>44459</v>
      </c>
      <c r="AR52" s="175">
        <v>23131</v>
      </c>
      <c r="AS52" s="175">
        <v>22266</v>
      </c>
      <c r="AT52" s="175">
        <v>45398</v>
      </c>
      <c r="AU52" s="175">
        <v>23740</v>
      </c>
      <c r="AV52" s="175">
        <v>22856</v>
      </c>
      <c r="AW52" s="175">
        <v>46596</v>
      </c>
      <c r="AX52" s="175">
        <v>23423</v>
      </c>
      <c r="AY52" s="175">
        <v>22567</v>
      </c>
      <c r="AZ52" s="175">
        <v>45990</v>
      </c>
      <c r="BA52" s="107"/>
    </row>
    <row r="53" spans="1:58" s="39" customFormat="1" ht="14.4" thickTop="1" thickBot="1" x14ac:dyDescent="0.3">
      <c r="A53" s="174">
        <v>20</v>
      </c>
      <c r="B53" s="175">
        <v>22593</v>
      </c>
      <c r="C53" s="175">
        <v>23067</v>
      </c>
      <c r="D53" s="175">
        <v>45660</v>
      </c>
      <c r="E53" s="175">
        <v>22471</v>
      </c>
      <c r="F53" s="175">
        <v>22806</v>
      </c>
      <c r="G53" s="175">
        <v>45277</v>
      </c>
      <c r="H53" s="175">
        <v>22284</v>
      </c>
      <c r="I53" s="175">
        <v>22462</v>
      </c>
      <c r="J53" s="175">
        <v>44746</v>
      </c>
      <c r="K53" s="175">
        <v>22072</v>
      </c>
      <c r="L53" s="175">
        <v>22094</v>
      </c>
      <c r="M53" s="175">
        <v>44166</v>
      </c>
      <c r="N53" s="175">
        <v>21891</v>
      </c>
      <c r="O53" s="175">
        <v>21762</v>
      </c>
      <c r="P53" s="175">
        <v>43654</v>
      </c>
      <c r="Q53" s="175">
        <v>21773</v>
      </c>
      <c r="R53" s="175">
        <v>21511</v>
      </c>
      <c r="S53" s="175">
        <v>43284</v>
      </c>
      <c r="T53" s="175">
        <v>21726</v>
      </c>
      <c r="U53" s="175">
        <v>21343</v>
      </c>
      <c r="V53" s="175">
        <v>43070</v>
      </c>
      <c r="W53" s="175">
        <v>21738</v>
      </c>
      <c r="X53" s="175">
        <v>21249</v>
      </c>
      <c r="Y53" s="175">
        <v>42987</v>
      </c>
      <c r="Z53" s="175">
        <v>21779</v>
      </c>
      <c r="AA53" s="175">
        <v>21200</v>
      </c>
      <c r="AB53" s="175">
        <v>42979</v>
      </c>
      <c r="AC53" s="175">
        <v>21796</v>
      </c>
      <c r="AD53" s="175">
        <v>21153</v>
      </c>
      <c r="AE53" s="175">
        <v>42949</v>
      </c>
      <c r="AF53" s="175">
        <v>21767</v>
      </c>
      <c r="AG53" s="175">
        <v>21090</v>
      </c>
      <c r="AH53" s="175">
        <v>42857</v>
      </c>
      <c r="AI53" s="175">
        <v>21762</v>
      </c>
      <c r="AJ53" s="175">
        <v>21077</v>
      </c>
      <c r="AK53" s="175">
        <v>42839</v>
      </c>
      <c r="AL53" s="175">
        <v>21748</v>
      </c>
      <c r="AM53" s="175">
        <v>21082</v>
      </c>
      <c r="AN53" s="175">
        <v>42830</v>
      </c>
      <c r="AO53" s="175">
        <v>21790</v>
      </c>
      <c r="AP53" s="175">
        <v>21153</v>
      </c>
      <c r="AQ53" s="175">
        <v>42942</v>
      </c>
      <c r="AR53" s="175">
        <v>21960</v>
      </c>
      <c r="AS53" s="175">
        <v>21347</v>
      </c>
      <c r="AT53" s="175">
        <v>43307</v>
      </c>
      <c r="AU53" s="175">
        <v>22290</v>
      </c>
      <c r="AV53" s="175">
        <v>21689</v>
      </c>
      <c r="AW53" s="175">
        <v>43979</v>
      </c>
      <c r="AX53" s="175">
        <v>22209</v>
      </c>
      <c r="AY53" s="175">
        <v>21625</v>
      </c>
      <c r="AZ53" s="175">
        <v>43834</v>
      </c>
      <c r="BA53" s="107"/>
    </row>
    <row r="54" spans="1:58" s="39" customFormat="1" ht="14.4" thickTop="1" thickBot="1" x14ac:dyDescent="0.3">
      <c r="A54" s="174">
        <v>21</v>
      </c>
      <c r="B54" s="175">
        <v>22321</v>
      </c>
      <c r="C54" s="175">
        <v>23116</v>
      </c>
      <c r="D54" s="175">
        <v>45438</v>
      </c>
      <c r="E54" s="175">
        <v>22152</v>
      </c>
      <c r="F54" s="175">
        <v>22831</v>
      </c>
      <c r="G54" s="175">
        <v>44983</v>
      </c>
      <c r="H54" s="175">
        <v>21830</v>
      </c>
      <c r="I54" s="175">
        <v>22390</v>
      </c>
      <c r="J54" s="175">
        <v>44220</v>
      </c>
      <c r="K54" s="175">
        <v>21454</v>
      </c>
      <c r="L54" s="175">
        <v>21889</v>
      </c>
      <c r="M54" s="175">
        <v>43343</v>
      </c>
      <c r="N54" s="175">
        <v>21143</v>
      </c>
      <c r="O54" s="175">
        <v>21448</v>
      </c>
      <c r="P54" s="175">
        <v>42591</v>
      </c>
      <c r="Q54" s="175">
        <v>20981</v>
      </c>
      <c r="R54" s="175">
        <v>21145</v>
      </c>
      <c r="S54" s="175">
        <v>42126</v>
      </c>
      <c r="T54" s="175">
        <v>20996</v>
      </c>
      <c r="U54" s="175">
        <v>20998</v>
      </c>
      <c r="V54" s="175">
        <v>41993</v>
      </c>
      <c r="W54" s="175">
        <v>21155</v>
      </c>
      <c r="X54" s="175">
        <v>20980</v>
      </c>
      <c r="Y54" s="175">
        <v>42134</v>
      </c>
      <c r="Z54" s="175">
        <v>21375</v>
      </c>
      <c r="AA54" s="175">
        <v>21029</v>
      </c>
      <c r="AB54" s="175">
        <v>42404</v>
      </c>
      <c r="AC54" s="175">
        <v>21533</v>
      </c>
      <c r="AD54" s="175">
        <v>21057</v>
      </c>
      <c r="AE54" s="175">
        <v>42589</v>
      </c>
      <c r="AF54" s="175">
        <v>21552</v>
      </c>
      <c r="AG54" s="175">
        <v>21006</v>
      </c>
      <c r="AH54" s="175">
        <v>42558</v>
      </c>
      <c r="AI54" s="175">
        <v>21410</v>
      </c>
      <c r="AJ54" s="175">
        <v>20860</v>
      </c>
      <c r="AK54" s="175">
        <v>42270</v>
      </c>
      <c r="AL54" s="175">
        <v>21147</v>
      </c>
      <c r="AM54" s="175">
        <v>20654</v>
      </c>
      <c r="AN54" s="175">
        <v>41801</v>
      </c>
      <c r="AO54" s="175">
        <v>20869</v>
      </c>
      <c r="AP54" s="175">
        <v>20460</v>
      </c>
      <c r="AQ54" s="175">
        <v>41329</v>
      </c>
      <c r="AR54" s="175">
        <v>20701</v>
      </c>
      <c r="AS54" s="175">
        <v>20371</v>
      </c>
      <c r="AT54" s="175">
        <v>41072</v>
      </c>
      <c r="AU54" s="175">
        <v>20733</v>
      </c>
      <c r="AV54" s="175">
        <v>20447</v>
      </c>
      <c r="AW54" s="175">
        <v>41180</v>
      </c>
      <c r="AX54" s="175">
        <v>20908</v>
      </c>
      <c r="AY54" s="175">
        <v>20628</v>
      </c>
      <c r="AZ54" s="175">
        <v>41534</v>
      </c>
      <c r="BA54" s="107"/>
    </row>
    <row r="55" spans="1:58" s="39" customFormat="1" ht="14.4" thickTop="1" thickBot="1" x14ac:dyDescent="0.3">
      <c r="A55" s="174">
        <v>22</v>
      </c>
      <c r="B55" s="175">
        <v>21896</v>
      </c>
      <c r="C55" s="175">
        <v>22943</v>
      </c>
      <c r="D55" s="175">
        <v>44840</v>
      </c>
      <c r="E55" s="175">
        <v>21715</v>
      </c>
      <c r="F55" s="175">
        <v>22667</v>
      </c>
      <c r="G55" s="175">
        <v>44382</v>
      </c>
      <c r="H55" s="175">
        <v>21341</v>
      </c>
      <c r="I55" s="175">
        <v>22199</v>
      </c>
      <c r="J55" s="175">
        <v>43540</v>
      </c>
      <c r="K55" s="175">
        <v>20892</v>
      </c>
      <c r="L55" s="175">
        <v>21652</v>
      </c>
      <c r="M55" s="175">
        <v>42545</v>
      </c>
      <c r="N55" s="175">
        <v>20525</v>
      </c>
      <c r="O55" s="175">
        <v>21170</v>
      </c>
      <c r="P55" s="175">
        <v>41695</v>
      </c>
      <c r="Q55" s="175">
        <v>20346</v>
      </c>
      <c r="R55" s="175">
        <v>20845</v>
      </c>
      <c r="S55" s="175">
        <v>41191</v>
      </c>
      <c r="T55" s="175">
        <v>20392</v>
      </c>
      <c r="U55" s="175">
        <v>20707</v>
      </c>
      <c r="V55" s="175">
        <v>41099</v>
      </c>
      <c r="W55" s="175">
        <v>20622</v>
      </c>
      <c r="X55" s="175">
        <v>20718</v>
      </c>
      <c r="Y55" s="175">
        <v>41340</v>
      </c>
      <c r="Z55" s="175">
        <v>20927</v>
      </c>
      <c r="AA55" s="175">
        <v>20804</v>
      </c>
      <c r="AB55" s="175">
        <v>41731</v>
      </c>
      <c r="AC55" s="175">
        <v>21154</v>
      </c>
      <c r="AD55" s="175">
        <v>20854</v>
      </c>
      <c r="AE55" s="175">
        <v>42007</v>
      </c>
      <c r="AF55" s="175">
        <v>21197</v>
      </c>
      <c r="AG55" s="175">
        <v>20797</v>
      </c>
      <c r="AH55" s="175">
        <v>41993</v>
      </c>
      <c r="AI55" s="175">
        <v>20971</v>
      </c>
      <c r="AJ55" s="175">
        <v>20559</v>
      </c>
      <c r="AK55" s="175">
        <v>41530</v>
      </c>
      <c r="AL55" s="175">
        <v>20566</v>
      </c>
      <c r="AM55" s="175">
        <v>20220</v>
      </c>
      <c r="AN55" s="175">
        <v>40786</v>
      </c>
      <c r="AO55" s="175">
        <v>20102</v>
      </c>
      <c r="AP55" s="175">
        <v>19860</v>
      </c>
      <c r="AQ55" s="175">
        <v>39962</v>
      </c>
      <c r="AR55" s="175">
        <v>19726</v>
      </c>
      <c r="AS55" s="175">
        <v>19584</v>
      </c>
      <c r="AT55" s="175">
        <v>39311</v>
      </c>
      <c r="AU55" s="175">
        <v>19557</v>
      </c>
      <c r="AV55" s="175">
        <v>19473</v>
      </c>
      <c r="AW55" s="175">
        <v>39030</v>
      </c>
      <c r="AX55" s="175">
        <v>19882</v>
      </c>
      <c r="AY55" s="175">
        <v>19794</v>
      </c>
      <c r="AZ55" s="175">
        <v>39676</v>
      </c>
      <c r="BA55" s="107"/>
    </row>
    <row r="56" spans="1:58" s="39" customFormat="1" ht="14.4" thickTop="1" thickBot="1" x14ac:dyDescent="0.3">
      <c r="A56" s="174">
        <v>23</v>
      </c>
      <c r="B56" s="175">
        <v>21248</v>
      </c>
      <c r="C56" s="175">
        <v>22431</v>
      </c>
      <c r="D56" s="175">
        <v>43679</v>
      </c>
      <c r="E56" s="175">
        <v>21115</v>
      </c>
      <c r="F56" s="175">
        <v>22215</v>
      </c>
      <c r="G56" s="175">
        <v>43330</v>
      </c>
      <c r="H56" s="175">
        <v>20818</v>
      </c>
      <c r="I56" s="175">
        <v>21834</v>
      </c>
      <c r="J56" s="175">
        <v>42652</v>
      </c>
      <c r="K56" s="175">
        <v>20453</v>
      </c>
      <c r="L56" s="175">
        <v>21381</v>
      </c>
      <c r="M56" s="175">
        <v>41833</v>
      </c>
      <c r="N56" s="175">
        <v>20149</v>
      </c>
      <c r="O56" s="175">
        <v>20966</v>
      </c>
      <c r="P56" s="175">
        <v>41116</v>
      </c>
      <c r="Q56" s="175">
        <v>19992</v>
      </c>
      <c r="R56" s="175">
        <v>20669</v>
      </c>
      <c r="S56" s="175">
        <v>40661</v>
      </c>
      <c r="T56" s="175">
        <v>20017</v>
      </c>
      <c r="U56" s="175">
        <v>20512</v>
      </c>
      <c r="V56" s="175">
        <v>40530</v>
      </c>
      <c r="W56" s="175">
        <v>20189</v>
      </c>
      <c r="X56" s="175">
        <v>20469</v>
      </c>
      <c r="Y56" s="175">
        <v>40659</v>
      </c>
      <c r="Z56" s="175">
        <v>20420</v>
      </c>
      <c r="AA56" s="175">
        <v>20483</v>
      </c>
      <c r="AB56" s="175">
        <v>40903</v>
      </c>
      <c r="AC56" s="175">
        <v>20585</v>
      </c>
      <c r="AD56" s="175">
        <v>20467</v>
      </c>
      <c r="AE56" s="175">
        <v>41051</v>
      </c>
      <c r="AF56" s="175">
        <v>20601</v>
      </c>
      <c r="AG56" s="175">
        <v>20366</v>
      </c>
      <c r="AH56" s="175">
        <v>40967</v>
      </c>
      <c r="AI56" s="175">
        <v>20391</v>
      </c>
      <c r="AJ56" s="175">
        <v>20116</v>
      </c>
      <c r="AK56" s="175">
        <v>40508</v>
      </c>
      <c r="AL56" s="175">
        <v>20033</v>
      </c>
      <c r="AM56" s="175">
        <v>19785</v>
      </c>
      <c r="AN56" s="175">
        <v>39819</v>
      </c>
      <c r="AO56" s="175">
        <v>19624</v>
      </c>
      <c r="AP56" s="175">
        <v>19439</v>
      </c>
      <c r="AQ56" s="175">
        <v>39063</v>
      </c>
      <c r="AR56" s="175">
        <v>19276</v>
      </c>
      <c r="AS56" s="175">
        <v>19158</v>
      </c>
      <c r="AT56" s="175">
        <v>38435</v>
      </c>
      <c r="AU56" s="175">
        <v>19089</v>
      </c>
      <c r="AV56" s="175">
        <v>19012</v>
      </c>
      <c r="AW56" s="175">
        <v>38101</v>
      </c>
      <c r="AX56" s="175">
        <v>19387</v>
      </c>
      <c r="AY56" s="175">
        <v>19304</v>
      </c>
      <c r="AZ56" s="175">
        <v>38692</v>
      </c>
      <c r="BA56" s="107"/>
    </row>
    <row r="57" spans="1:58" s="39" customFormat="1" ht="14.4" thickTop="1" thickBot="1" x14ac:dyDescent="0.3">
      <c r="A57" s="174">
        <v>24</v>
      </c>
      <c r="B57" s="175">
        <v>20468</v>
      </c>
      <c r="C57" s="175">
        <v>21713</v>
      </c>
      <c r="D57" s="175">
        <v>42181</v>
      </c>
      <c r="E57" s="175">
        <v>20420</v>
      </c>
      <c r="F57" s="175">
        <v>21587</v>
      </c>
      <c r="G57" s="175">
        <v>42008</v>
      </c>
      <c r="H57" s="175">
        <v>20278</v>
      </c>
      <c r="I57" s="175">
        <v>21363</v>
      </c>
      <c r="J57" s="175">
        <v>41642</v>
      </c>
      <c r="K57" s="175">
        <v>20093</v>
      </c>
      <c r="L57" s="175">
        <v>21087</v>
      </c>
      <c r="M57" s="175">
        <v>41179</v>
      </c>
      <c r="N57" s="175">
        <v>19927</v>
      </c>
      <c r="O57" s="175">
        <v>20810</v>
      </c>
      <c r="P57" s="175">
        <v>40737</v>
      </c>
      <c r="Q57" s="175">
        <v>19818</v>
      </c>
      <c r="R57" s="175">
        <v>20569</v>
      </c>
      <c r="S57" s="175">
        <v>40387</v>
      </c>
      <c r="T57" s="175">
        <v>19791</v>
      </c>
      <c r="U57" s="175">
        <v>20382</v>
      </c>
      <c r="V57" s="175">
        <v>40173</v>
      </c>
      <c r="W57" s="175">
        <v>19827</v>
      </c>
      <c r="X57" s="175">
        <v>20239</v>
      </c>
      <c r="Y57" s="175">
        <v>40066</v>
      </c>
      <c r="Z57" s="175">
        <v>19887</v>
      </c>
      <c r="AA57" s="175">
        <v>20117</v>
      </c>
      <c r="AB57" s="175">
        <v>40005</v>
      </c>
      <c r="AC57" s="175">
        <v>19915</v>
      </c>
      <c r="AD57" s="175">
        <v>19983</v>
      </c>
      <c r="AE57" s="175">
        <v>39898</v>
      </c>
      <c r="AF57" s="175">
        <v>19874</v>
      </c>
      <c r="AG57" s="175">
        <v>19820</v>
      </c>
      <c r="AH57" s="175">
        <v>39694</v>
      </c>
      <c r="AI57" s="175">
        <v>19741</v>
      </c>
      <c r="AJ57" s="175">
        <v>19606</v>
      </c>
      <c r="AK57" s="175">
        <v>39347</v>
      </c>
      <c r="AL57" s="175">
        <v>19546</v>
      </c>
      <c r="AM57" s="175">
        <v>19372</v>
      </c>
      <c r="AN57" s="175">
        <v>38918</v>
      </c>
      <c r="AO57" s="175">
        <v>19337</v>
      </c>
      <c r="AP57" s="175">
        <v>19149</v>
      </c>
      <c r="AQ57" s="175">
        <v>38486</v>
      </c>
      <c r="AR57" s="175">
        <v>19164</v>
      </c>
      <c r="AS57" s="175">
        <v>18976</v>
      </c>
      <c r="AT57" s="175">
        <v>38141</v>
      </c>
      <c r="AU57" s="175">
        <v>19074</v>
      </c>
      <c r="AV57" s="175">
        <v>18889</v>
      </c>
      <c r="AW57" s="175">
        <v>37963</v>
      </c>
      <c r="AX57" s="175">
        <v>19235</v>
      </c>
      <c r="AY57" s="175">
        <v>19043</v>
      </c>
      <c r="AZ57" s="175">
        <v>38278</v>
      </c>
      <c r="BA57" s="107"/>
    </row>
    <row r="58" spans="1:58" s="39" customFormat="1" ht="13.8" thickTop="1" x14ac:dyDescent="0.25">
      <c r="A58" s="116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07"/>
    </row>
    <row r="59" spans="1:58" s="39" customFormat="1" x14ac:dyDescent="0.25">
      <c r="A59" s="118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07"/>
    </row>
    <row r="60" spans="1:58" s="41" customFormat="1" ht="21" x14ac:dyDescent="0.4">
      <c r="A60" s="120" t="s">
        <v>52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</row>
    <row r="61" spans="1:58" s="41" customFormat="1" ht="12.6" customHeight="1" x14ac:dyDescent="0.3">
      <c r="A61" s="120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</row>
    <row r="62" spans="1:58" s="43" customFormat="1" x14ac:dyDescent="0.25">
      <c r="A62" s="124"/>
      <c r="B62" s="125"/>
      <c r="C62" s="126"/>
      <c r="D62" s="127">
        <v>2014</v>
      </c>
      <c r="E62" s="125"/>
      <c r="F62" s="126"/>
      <c r="G62" s="127">
        <v>2015</v>
      </c>
      <c r="H62" s="125"/>
      <c r="I62" s="126"/>
      <c r="J62" s="127">
        <v>2016</v>
      </c>
      <c r="K62" s="125"/>
      <c r="L62" s="126"/>
      <c r="M62" s="127">
        <v>2017</v>
      </c>
      <c r="N62" s="125"/>
      <c r="O62" s="126"/>
      <c r="P62" s="127">
        <v>2018</v>
      </c>
      <c r="Q62" s="125"/>
      <c r="R62" s="126"/>
      <c r="S62" s="127">
        <v>2019</v>
      </c>
      <c r="T62" s="125"/>
      <c r="U62" s="126"/>
      <c r="V62" s="127">
        <v>2020</v>
      </c>
      <c r="W62" s="125"/>
      <c r="X62" s="126"/>
      <c r="Y62" s="127">
        <v>2021</v>
      </c>
      <c r="Z62" s="125"/>
      <c r="AA62" s="126"/>
      <c r="AB62" s="127">
        <v>2022</v>
      </c>
      <c r="AC62" s="125"/>
      <c r="AD62" s="126"/>
      <c r="AE62" s="127">
        <v>2023</v>
      </c>
      <c r="AF62" s="125"/>
      <c r="AG62" s="126"/>
      <c r="AH62" s="127">
        <v>2024</v>
      </c>
      <c r="AI62" s="125"/>
      <c r="AJ62" s="126"/>
      <c r="AK62" s="127">
        <v>2025</v>
      </c>
      <c r="AL62" s="125"/>
      <c r="AM62" s="126"/>
      <c r="AN62" s="127">
        <v>2026</v>
      </c>
      <c r="AO62" s="125"/>
      <c r="AP62" s="126"/>
      <c r="AQ62" s="127">
        <v>2027</v>
      </c>
      <c r="AR62" s="125"/>
      <c r="AS62" s="126"/>
      <c r="AT62" s="127">
        <v>2028</v>
      </c>
      <c r="AU62" s="125"/>
      <c r="AV62" s="126"/>
      <c r="AW62" s="127">
        <v>2029</v>
      </c>
      <c r="AX62" s="125"/>
      <c r="AY62" s="126"/>
      <c r="AZ62" s="127">
        <v>2030</v>
      </c>
      <c r="BA62" s="128"/>
      <c r="BB62" s="42"/>
      <c r="BC62" s="42"/>
      <c r="BD62" s="42"/>
      <c r="BE62" s="42"/>
      <c r="BF62" s="42"/>
    </row>
    <row r="63" spans="1:58" s="39" customFormat="1" ht="14.4" x14ac:dyDescent="0.3">
      <c r="A63" s="129"/>
      <c r="B63" s="129" t="s">
        <v>11</v>
      </c>
      <c r="C63" s="129" t="s">
        <v>12</v>
      </c>
      <c r="D63" s="129" t="s">
        <v>13</v>
      </c>
      <c r="E63" s="129" t="s">
        <v>11</v>
      </c>
      <c r="F63" s="129" t="s">
        <v>12</v>
      </c>
      <c r="G63" s="129" t="s">
        <v>13</v>
      </c>
      <c r="H63" s="129" t="s">
        <v>11</v>
      </c>
      <c r="I63" s="129" t="s">
        <v>12</v>
      </c>
      <c r="J63" s="129" t="s">
        <v>13</v>
      </c>
      <c r="K63" s="129" t="s">
        <v>11</v>
      </c>
      <c r="L63" s="129" t="s">
        <v>12</v>
      </c>
      <c r="M63" s="129" t="s">
        <v>13</v>
      </c>
      <c r="N63" s="129" t="s">
        <v>11</v>
      </c>
      <c r="O63" s="129" t="s">
        <v>12</v>
      </c>
      <c r="P63" s="129" t="s">
        <v>13</v>
      </c>
      <c r="Q63" s="129" t="s">
        <v>11</v>
      </c>
      <c r="R63" s="129" t="s">
        <v>12</v>
      </c>
      <c r="S63" s="129" t="s">
        <v>13</v>
      </c>
      <c r="T63" s="129" t="s">
        <v>11</v>
      </c>
      <c r="U63" s="129" t="s">
        <v>12</v>
      </c>
      <c r="V63" s="129" t="s">
        <v>13</v>
      </c>
      <c r="W63" s="129" t="s">
        <v>11</v>
      </c>
      <c r="X63" s="129" t="s">
        <v>12</v>
      </c>
      <c r="Y63" s="129" t="s">
        <v>13</v>
      </c>
      <c r="Z63" s="129" t="s">
        <v>11</v>
      </c>
      <c r="AA63" s="129" t="s">
        <v>12</v>
      </c>
      <c r="AB63" s="129" t="s">
        <v>13</v>
      </c>
      <c r="AC63" s="129" t="s">
        <v>11</v>
      </c>
      <c r="AD63" s="129" t="s">
        <v>12</v>
      </c>
      <c r="AE63" s="129" t="s">
        <v>13</v>
      </c>
      <c r="AF63" s="129" t="s">
        <v>11</v>
      </c>
      <c r="AG63" s="129" t="s">
        <v>12</v>
      </c>
      <c r="AH63" s="129" t="s">
        <v>13</v>
      </c>
      <c r="AI63" s="129" t="s">
        <v>11</v>
      </c>
      <c r="AJ63" s="129" t="s">
        <v>12</v>
      </c>
      <c r="AK63" s="129" t="s">
        <v>13</v>
      </c>
      <c r="AL63" s="129" t="s">
        <v>11</v>
      </c>
      <c r="AM63" s="129" t="s">
        <v>12</v>
      </c>
      <c r="AN63" s="129" t="s">
        <v>13</v>
      </c>
      <c r="AO63" s="129" t="s">
        <v>11</v>
      </c>
      <c r="AP63" s="129" t="s">
        <v>12</v>
      </c>
      <c r="AQ63" s="129" t="s">
        <v>13</v>
      </c>
      <c r="AR63" s="129" t="s">
        <v>11</v>
      </c>
      <c r="AS63" s="129" t="s">
        <v>12</v>
      </c>
      <c r="AT63" s="129" t="s">
        <v>13</v>
      </c>
      <c r="AU63" s="129" t="s">
        <v>11</v>
      </c>
      <c r="AV63" s="129" t="s">
        <v>12</v>
      </c>
      <c r="AW63" s="129" t="s">
        <v>13</v>
      </c>
      <c r="AX63" s="129" t="s">
        <v>11</v>
      </c>
      <c r="AY63" s="129" t="s">
        <v>12</v>
      </c>
      <c r="AZ63" s="129" t="s">
        <v>13</v>
      </c>
      <c r="BA63" s="130"/>
      <c r="BB63" s="44"/>
      <c r="BC63" s="44"/>
      <c r="BD63" s="44"/>
      <c r="BE63" s="44"/>
      <c r="BF63" s="44"/>
    </row>
    <row r="64" spans="1:58" s="35" customFormat="1" x14ac:dyDescent="0.25">
      <c r="A64" s="131" t="s">
        <v>15</v>
      </c>
      <c r="B64" s="117"/>
      <c r="C64" s="117"/>
      <c r="D64" s="132">
        <v>29.229984312640962</v>
      </c>
      <c r="E64" s="117"/>
      <c r="F64" s="117"/>
      <c r="G64" s="132">
        <v>28.80378112823453</v>
      </c>
      <c r="H64" s="117"/>
      <c r="I64" s="117"/>
      <c r="J64" s="132">
        <v>28.320305297753968</v>
      </c>
      <c r="K64" s="117"/>
      <c r="L64" s="117"/>
      <c r="M64" s="132">
        <v>27.821570803402253</v>
      </c>
      <c r="N64" s="117"/>
      <c r="O64" s="117"/>
      <c r="P64" s="132">
        <v>27.353262555762608</v>
      </c>
      <c r="Q64" s="117"/>
      <c r="R64" s="117"/>
      <c r="S64" s="132">
        <v>26.940452235480894</v>
      </c>
      <c r="T64" s="117"/>
      <c r="U64" s="117"/>
      <c r="V64" s="132">
        <v>26.595850121903293</v>
      </c>
      <c r="W64" s="117"/>
      <c r="X64" s="117"/>
      <c r="Y64" s="132">
        <v>26.29037419339128</v>
      </c>
      <c r="Z64" s="117"/>
      <c r="AA64" s="117"/>
      <c r="AB64" s="132">
        <v>25.985694142863309</v>
      </c>
      <c r="AC64" s="117"/>
      <c r="AD64" s="117"/>
      <c r="AE64" s="132">
        <v>25.638424263961834</v>
      </c>
      <c r="AF64" s="117"/>
      <c r="AG64" s="117"/>
      <c r="AH64" s="132">
        <v>25.219730330277233</v>
      </c>
      <c r="AI64" s="117"/>
      <c r="AJ64" s="117"/>
      <c r="AK64" s="132">
        <v>24.715051733027529</v>
      </c>
      <c r="AL64" s="117"/>
      <c r="AM64" s="117"/>
      <c r="AN64" s="132">
        <v>24.134016218523261</v>
      </c>
      <c r="AO64" s="117"/>
      <c r="AP64" s="117"/>
      <c r="AQ64" s="132">
        <v>23.492873696258002</v>
      </c>
      <c r="AR64" s="117"/>
      <c r="AS64" s="117"/>
      <c r="AT64" s="132">
        <v>22.812884874031859</v>
      </c>
      <c r="AU64" s="117"/>
      <c r="AV64" s="117"/>
      <c r="AW64" s="132">
        <v>22.11940721052153</v>
      </c>
      <c r="AX64" s="117"/>
      <c r="AY64" s="117"/>
      <c r="AZ64" s="132">
        <v>21.842809078529676</v>
      </c>
      <c r="BA64" s="107"/>
      <c r="BB64" s="45"/>
      <c r="BC64" s="45"/>
      <c r="BD64" s="45"/>
      <c r="BE64" s="45"/>
      <c r="BF64" s="45"/>
    </row>
    <row r="65" spans="1:58" s="35" customFormat="1" x14ac:dyDescent="0.25">
      <c r="A65" s="131" t="s">
        <v>16</v>
      </c>
      <c r="B65" s="117"/>
      <c r="C65" s="117"/>
      <c r="D65" s="132">
        <v>60.723311224806054</v>
      </c>
      <c r="E65" s="117"/>
      <c r="F65" s="117"/>
      <c r="G65" s="132">
        <v>60.777190677944347</v>
      </c>
      <c r="H65" s="117"/>
      <c r="I65" s="117"/>
      <c r="J65" s="132">
        <v>60.736066357069383</v>
      </c>
      <c r="K65" s="117"/>
      <c r="L65" s="117"/>
      <c r="M65" s="132">
        <v>60.648136779242222</v>
      </c>
      <c r="N65" s="117"/>
      <c r="O65" s="117"/>
      <c r="P65" s="132">
        <v>60.549141400075847</v>
      </c>
      <c r="Q65" s="117"/>
      <c r="R65" s="117"/>
      <c r="S65" s="132">
        <v>60.464215636644035</v>
      </c>
      <c r="T65" s="117"/>
      <c r="U65" s="117"/>
      <c r="V65" s="132">
        <v>60.393542320972834</v>
      </c>
      <c r="W65" s="117"/>
      <c r="X65" s="117"/>
      <c r="Y65" s="132">
        <v>60.339183747550059</v>
      </c>
      <c r="Z65" s="117"/>
      <c r="AA65" s="117"/>
      <c r="AB65" s="132">
        <v>60.288001683220095</v>
      </c>
      <c r="AC65" s="117"/>
      <c r="AD65" s="117"/>
      <c r="AE65" s="132">
        <v>60.219117416759026</v>
      </c>
      <c r="AF65" s="117"/>
      <c r="AG65" s="117"/>
      <c r="AH65" s="132">
        <v>60.13010762515939</v>
      </c>
      <c r="AI65" s="117"/>
      <c r="AJ65" s="117"/>
      <c r="AK65" s="132">
        <v>60.037042435883151</v>
      </c>
      <c r="AL65" s="117"/>
      <c r="AM65" s="117"/>
      <c r="AN65" s="132">
        <v>59.965707287201475</v>
      </c>
      <c r="AO65" s="117"/>
      <c r="AP65" s="117"/>
      <c r="AQ65" s="132">
        <v>59.946133739547612</v>
      </c>
      <c r="AR65" s="117"/>
      <c r="AS65" s="117"/>
      <c r="AT65" s="132">
        <v>60.009945531467558</v>
      </c>
      <c r="AU65" s="117"/>
      <c r="AV65" s="117"/>
      <c r="AW65" s="132">
        <v>60.159616913540049</v>
      </c>
      <c r="AX65" s="117"/>
      <c r="AY65" s="117"/>
      <c r="AZ65" s="132">
        <v>59.973598556253272</v>
      </c>
      <c r="BA65" s="107"/>
      <c r="BB65" s="45"/>
      <c r="BC65" s="45"/>
      <c r="BD65" s="45"/>
      <c r="BE65" s="45"/>
      <c r="BF65" s="45"/>
    </row>
    <row r="66" spans="1:58" s="35" customFormat="1" x14ac:dyDescent="0.25">
      <c r="A66" s="131" t="s">
        <v>17</v>
      </c>
      <c r="B66" s="117"/>
      <c r="C66" s="117"/>
      <c r="D66" s="132">
        <v>10.046704462552986</v>
      </c>
      <c r="E66" s="117"/>
      <c r="F66" s="117"/>
      <c r="G66" s="132">
        <v>10.41902819382112</v>
      </c>
      <c r="H66" s="117"/>
      <c r="I66" s="117"/>
      <c r="J66" s="132">
        <v>10.943628345176645</v>
      </c>
      <c r="K66" s="117"/>
      <c r="L66" s="117"/>
      <c r="M66" s="132">
        <v>11.530292417355525</v>
      </c>
      <c r="N66" s="117"/>
      <c r="O66" s="117"/>
      <c r="P66" s="132">
        <v>12.097596044161547</v>
      </c>
      <c r="Q66" s="117"/>
      <c r="R66" s="117"/>
      <c r="S66" s="132">
        <v>12.595332127875073</v>
      </c>
      <c r="T66" s="117"/>
      <c r="U66" s="117"/>
      <c r="V66" s="132">
        <v>13.010607557123871</v>
      </c>
      <c r="W66" s="117"/>
      <c r="X66" s="117"/>
      <c r="Y66" s="132">
        <v>13.370442059058654</v>
      </c>
      <c r="Z66" s="117"/>
      <c r="AA66" s="117"/>
      <c r="AB66" s="132">
        <v>13.726304173916597</v>
      </c>
      <c r="AC66" s="117"/>
      <c r="AD66" s="117"/>
      <c r="AE66" s="132">
        <v>14.142458319279141</v>
      </c>
      <c r="AF66" s="117"/>
      <c r="AG66" s="117"/>
      <c r="AH66" s="132">
        <v>14.650162044563379</v>
      </c>
      <c r="AI66" s="117"/>
      <c r="AJ66" s="117"/>
      <c r="AK66" s="132">
        <v>15.247905831089327</v>
      </c>
      <c r="AL66" s="117"/>
      <c r="AM66" s="117"/>
      <c r="AN66" s="132">
        <v>15.900276494275269</v>
      </c>
      <c r="AO66" s="117"/>
      <c r="AP66" s="117"/>
      <c r="AQ66" s="132">
        <v>16.560992564194386</v>
      </c>
      <c r="AR66" s="117"/>
      <c r="AS66" s="117"/>
      <c r="AT66" s="132">
        <v>17.177169594500587</v>
      </c>
      <c r="AU66" s="117"/>
      <c r="AV66" s="117"/>
      <c r="AW66" s="132">
        <v>17.720975875938429</v>
      </c>
      <c r="AX66" s="117"/>
      <c r="AY66" s="117"/>
      <c r="AZ66" s="132">
        <v>18.183592365217049</v>
      </c>
      <c r="BA66" s="107"/>
      <c r="BB66" s="45"/>
      <c r="BC66" s="45"/>
      <c r="BD66" s="45"/>
      <c r="BE66" s="45"/>
      <c r="BF66" s="45"/>
    </row>
    <row r="67" spans="1:58" s="35" customFormat="1" x14ac:dyDescent="0.25">
      <c r="A67" s="133" t="s">
        <v>18</v>
      </c>
      <c r="B67" s="134">
        <v>49.230055835554516</v>
      </c>
      <c r="C67" s="134">
        <v>50.769944164445477</v>
      </c>
      <c r="D67" s="132">
        <v>100</v>
      </c>
      <c r="E67" s="134">
        <v>49.195136270727645</v>
      </c>
      <c r="F67" s="134">
        <v>50.804863729272355</v>
      </c>
      <c r="G67" s="132">
        <v>100</v>
      </c>
      <c r="H67" s="134">
        <v>49.138721706880581</v>
      </c>
      <c r="I67" s="134">
        <v>50.861278293119426</v>
      </c>
      <c r="J67" s="132">
        <v>100</v>
      </c>
      <c r="K67" s="134">
        <v>49.076175697540847</v>
      </c>
      <c r="L67" s="134">
        <v>50.923824302459153</v>
      </c>
      <c r="M67" s="132">
        <v>100</v>
      </c>
      <c r="N67" s="134">
        <v>49.026824541785011</v>
      </c>
      <c r="O67" s="134">
        <v>50.973175458214982</v>
      </c>
      <c r="P67" s="132">
        <v>100</v>
      </c>
      <c r="Q67" s="134">
        <v>49.003302627126502</v>
      </c>
      <c r="R67" s="134">
        <v>50.996697372873491</v>
      </c>
      <c r="S67" s="132">
        <v>100</v>
      </c>
      <c r="T67" s="134">
        <v>49.010824920392615</v>
      </c>
      <c r="U67" s="134">
        <v>50.989175079607385</v>
      </c>
      <c r="V67" s="132">
        <v>100</v>
      </c>
      <c r="W67" s="134">
        <v>49.042381036271756</v>
      </c>
      <c r="X67" s="134">
        <v>50.957618963728244</v>
      </c>
      <c r="Y67" s="132">
        <v>100</v>
      </c>
      <c r="Z67" s="134">
        <v>49.085089651904937</v>
      </c>
      <c r="AA67" s="134">
        <v>50.914910348095063</v>
      </c>
      <c r="AB67" s="132">
        <v>100.00000000000001</v>
      </c>
      <c r="AC67" s="134">
        <v>49.121098455644969</v>
      </c>
      <c r="AD67" s="134">
        <v>50.878901544355038</v>
      </c>
      <c r="AE67" s="132">
        <v>100</v>
      </c>
      <c r="AF67" s="134">
        <v>49.138272034090043</v>
      </c>
      <c r="AG67" s="134">
        <v>50.861727965909964</v>
      </c>
      <c r="AH67" s="132">
        <v>100</v>
      </c>
      <c r="AI67" s="134">
        <v>49.13155694174727</v>
      </c>
      <c r="AJ67" s="134">
        <v>50.86844305825273</v>
      </c>
      <c r="AK67" s="132">
        <v>100</v>
      </c>
      <c r="AL67" s="134">
        <v>49.107276067472029</v>
      </c>
      <c r="AM67" s="134">
        <v>50.892723932527971</v>
      </c>
      <c r="AN67" s="132">
        <v>100.00000000000001</v>
      </c>
      <c r="AO67" s="134">
        <v>49.074099737579367</v>
      </c>
      <c r="AP67" s="134">
        <v>50.925900262420633</v>
      </c>
      <c r="AQ67" s="132">
        <v>100</v>
      </c>
      <c r="AR67" s="134">
        <v>49.043727211224393</v>
      </c>
      <c r="AS67" s="134">
        <v>50.956272788775614</v>
      </c>
      <c r="AT67" s="132">
        <v>100</v>
      </c>
      <c r="AU67" s="134">
        <v>49.024571455394103</v>
      </c>
      <c r="AV67" s="134">
        <v>50.975428544605897</v>
      </c>
      <c r="AW67" s="132">
        <v>100</v>
      </c>
      <c r="AX67" s="134">
        <v>49.019594227644475</v>
      </c>
      <c r="AY67" s="134">
        <v>50.980405772355518</v>
      </c>
      <c r="AZ67" s="132">
        <v>100</v>
      </c>
      <c r="BA67" s="107"/>
      <c r="BB67" s="45"/>
      <c r="BC67" s="45"/>
      <c r="BD67" s="45"/>
      <c r="BE67" s="45"/>
      <c r="BF67" s="45"/>
    </row>
    <row r="68" spans="1:58" s="35" customFormat="1" x14ac:dyDescent="0.25">
      <c r="A68" s="133"/>
      <c r="B68" s="134"/>
      <c r="C68" s="134"/>
      <c r="D68" s="132"/>
      <c r="E68" s="134"/>
      <c r="F68" s="134"/>
      <c r="G68" s="132"/>
      <c r="H68" s="134"/>
      <c r="I68" s="134"/>
      <c r="J68" s="132"/>
      <c r="K68" s="134"/>
      <c r="L68" s="134"/>
      <c r="M68" s="132"/>
      <c r="N68" s="134"/>
      <c r="O68" s="134"/>
      <c r="P68" s="132"/>
      <c r="Q68" s="134"/>
      <c r="R68" s="134"/>
      <c r="S68" s="132"/>
      <c r="T68" s="134"/>
      <c r="U68" s="134"/>
      <c r="V68" s="132"/>
      <c r="W68" s="134"/>
      <c r="X68" s="134"/>
      <c r="Y68" s="132"/>
      <c r="Z68" s="134"/>
      <c r="AA68" s="134"/>
      <c r="AB68" s="132"/>
      <c r="AC68" s="134"/>
      <c r="AD68" s="134"/>
      <c r="AE68" s="132"/>
      <c r="AF68" s="134"/>
      <c r="AG68" s="134"/>
      <c r="AH68" s="132"/>
      <c r="AI68" s="134"/>
      <c r="AJ68" s="134"/>
      <c r="AK68" s="132"/>
      <c r="AL68" s="134"/>
      <c r="AM68" s="134"/>
      <c r="AN68" s="132"/>
      <c r="AO68" s="134"/>
      <c r="AP68" s="134"/>
      <c r="AQ68" s="132"/>
      <c r="AR68" s="134"/>
      <c r="AS68" s="134"/>
      <c r="AT68" s="132"/>
      <c r="AU68" s="134"/>
      <c r="AV68" s="134"/>
      <c r="AW68" s="132"/>
      <c r="AX68" s="134"/>
      <c r="AY68" s="134"/>
      <c r="AZ68" s="132"/>
      <c r="BA68" s="107"/>
      <c r="BB68" s="45"/>
      <c r="BC68" s="45"/>
      <c r="BD68" s="45"/>
      <c r="BE68" s="45"/>
      <c r="BF68" s="45"/>
    </row>
    <row r="69" spans="1:58" s="35" customFormat="1" x14ac:dyDescent="0.25">
      <c r="A69" s="135"/>
      <c r="B69" s="134"/>
      <c r="C69" s="134"/>
      <c r="D69" s="132"/>
      <c r="E69" s="134"/>
      <c r="F69" s="134"/>
      <c r="G69" s="132"/>
      <c r="H69" s="134"/>
      <c r="I69" s="134"/>
      <c r="J69" s="132"/>
      <c r="K69" s="134"/>
      <c r="L69" s="134"/>
      <c r="M69" s="132"/>
      <c r="N69" s="134"/>
      <c r="O69" s="134"/>
      <c r="P69" s="132"/>
      <c r="Q69" s="134"/>
      <c r="R69" s="134"/>
      <c r="S69" s="132"/>
      <c r="T69" s="134"/>
      <c r="U69" s="134"/>
      <c r="V69" s="132"/>
      <c r="W69" s="134"/>
      <c r="X69" s="134"/>
      <c r="Y69" s="132"/>
      <c r="Z69" s="134"/>
      <c r="AA69" s="134"/>
      <c r="AB69" s="132"/>
      <c r="AC69" s="134"/>
      <c r="AD69" s="134"/>
      <c r="AE69" s="132"/>
      <c r="AF69" s="134"/>
      <c r="AG69" s="134"/>
      <c r="AH69" s="132"/>
      <c r="AI69" s="134"/>
      <c r="AJ69" s="134"/>
      <c r="AK69" s="132"/>
      <c r="AL69" s="134"/>
      <c r="AM69" s="134"/>
      <c r="AN69" s="132"/>
      <c r="AO69" s="134"/>
      <c r="AP69" s="134"/>
      <c r="AQ69" s="132"/>
      <c r="AR69" s="134"/>
      <c r="AS69" s="134"/>
      <c r="AT69" s="132"/>
      <c r="AU69" s="134"/>
      <c r="AV69" s="134"/>
      <c r="AW69" s="132"/>
      <c r="AX69" s="134"/>
      <c r="AY69" s="134"/>
      <c r="AZ69" s="132"/>
      <c r="BA69" s="107"/>
      <c r="BB69" s="45"/>
      <c r="BC69" s="45"/>
      <c r="BD69" s="45"/>
      <c r="BE69" s="45"/>
      <c r="BF69" s="45"/>
    </row>
    <row r="70" spans="1:58" s="35" customFormat="1" ht="21" x14ac:dyDescent="0.4">
      <c r="A70" s="136" t="s">
        <v>53</v>
      </c>
      <c r="B70" s="137"/>
      <c r="C70" s="137"/>
      <c r="D70" s="137"/>
      <c r="E70" s="137"/>
      <c r="F70" s="138"/>
      <c r="G70" s="138"/>
      <c r="H70" s="138"/>
      <c r="I70" s="139"/>
      <c r="J70" s="139"/>
      <c r="K70" s="139"/>
      <c r="L70" s="139"/>
      <c r="M70" s="132"/>
      <c r="N70" s="134"/>
      <c r="O70" s="134"/>
      <c r="P70" s="132"/>
      <c r="Q70" s="134"/>
      <c r="R70" s="134"/>
      <c r="S70" s="132"/>
      <c r="T70" s="134"/>
      <c r="U70" s="134"/>
      <c r="V70" s="132"/>
      <c r="W70" s="134"/>
      <c r="X70" s="134"/>
      <c r="Y70" s="132"/>
      <c r="Z70" s="134"/>
      <c r="AA70" s="134"/>
      <c r="AB70" s="132"/>
      <c r="AC70" s="134"/>
      <c r="AD70" s="134"/>
      <c r="AE70" s="132"/>
      <c r="AF70" s="134"/>
      <c r="AG70" s="134"/>
      <c r="AH70" s="132"/>
      <c r="AI70" s="134"/>
      <c r="AJ70" s="134"/>
      <c r="AK70" s="132"/>
      <c r="AL70" s="134"/>
      <c r="AM70" s="134"/>
      <c r="AN70" s="132"/>
      <c r="AO70" s="134"/>
      <c r="AP70" s="134"/>
      <c r="AQ70" s="132"/>
      <c r="AR70" s="134"/>
      <c r="AS70" s="134"/>
      <c r="AT70" s="132"/>
      <c r="AU70" s="134"/>
      <c r="AV70" s="134"/>
      <c r="AW70" s="132"/>
      <c r="AX70" s="134"/>
      <c r="AY70" s="134"/>
      <c r="AZ70" s="132"/>
      <c r="BA70" s="107"/>
      <c r="BB70" s="45"/>
      <c r="BC70" s="45"/>
      <c r="BD70" s="45"/>
      <c r="BE70" s="45"/>
      <c r="BF70" s="45"/>
    </row>
    <row r="71" spans="1:58" s="35" customFormat="1" x14ac:dyDescent="0.25">
      <c r="A71" s="135"/>
      <c r="B71" s="134"/>
      <c r="C71" s="134"/>
      <c r="D71" s="132"/>
      <c r="E71" s="134"/>
      <c r="F71" s="134"/>
      <c r="G71" s="132"/>
      <c r="H71" s="134"/>
      <c r="I71" s="134"/>
      <c r="J71" s="132"/>
      <c r="K71" s="134"/>
      <c r="L71" s="134"/>
      <c r="M71" s="132"/>
      <c r="N71" s="134"/>
      <c r="O71" s="134"/>
      <c r="P71" s="132"/>
      <c r="Q71" s="134"/>
      <c r="R71" s="134"/>
      <c r="S71" s="132"/>
      <c r="T71" s="134"/>
      <c r="U71" s="134"/>
      <c r="V71" s="132"/>
      <c r="W71" s="134"/>
      <c r="X71" s="134"/>
      <c r="Y71" s="132"/>
      <c r="Z71" s="134"/>
      <c r="AA71" s="134"/>
      <c r="AB71" s="132"/>
      <c r="AC71" s="134"/>
      <c r="AD71" s="134"/>
      <c r="AE71" s="132"/>
      <c r="AF71" s="134"/>
      <c r="AG71" s="134"/>
      <c r="AH71" s="132"/>
      <c r="AI71" s="134"/>
      <c r="AJ71" s="134"/>
      <c r="AK71" s="132"/>
      <c r="AL71" s="134"/>
      <c r="AM71" s="134"/>
      <c r="AN71" s="132"/>
      <c r="AO71" s="134"/>
      <c r="AP71" s="134"/>
      <c r="AQ71" s="132"/>
      <c r="AR71" s="134"/>
      <c r="AS71" s="134"/>
      <c r="AT71" s="132"/>
      <c r="AU71" s="134"/>
      <c r="AV71" s="134"/>
      <c r="AW71" s="132"/>
      <c r="AX71" s="134"/>
      <c r="AY71" s="134"/>
      <c r="AZ71" s="132"/>
      <c r="BA71" s="107"/>
      <c r="BB71" s="45"/>
      <c r="BC71" s="45"/>
      <c r="BD71" s="45"/>
      <c r="BE71" s="45"/>
      <c r="BF71" s="45"/>
    </row>
    <row r="72" spans="1:58" s="43" customFormat="1" x14ac:dyDescent="0.25">
      <c r="A72" s="124"/>
      <c r="B72" s="125"/>
      <c r="C72" s="126">
        <v>2014</v>
      </c>
      <c r="D72" s="125"/>
      <c r="E72" s="125"/>
      <c r="F72" s="126">
        <v>2015</v>
      </c>
      <c r="G72" s="125"/>
      <c r="H72" s="125"/>
      <c r="I72" s="126">
        <v>2016</v>
      </c>
      <c r="J72" s="125"/>
      <c r="K72" s="125"/>
      <c r="L72" s="126">
        <v>2017</v>
      </c>
      <c r="M72" s="125"/>
      <c r="N72" s="125"/>
      <c r="O72" s="126">
        <v>2018</v>
      </c>
      <c r="P72" s="125"/>
      <c r="Q72" s="125"/>
      <c r="R72" s="126">
        <v>2019</v>
      </c>
      <c r="S72" s="125"/>
      <c r="T72" s="125"/>
      <c r="U72" s="126">
        <v>2020</v>
      </c>
      <c r="V72" s="125"/>
      <c r="W72" s="125"/>
      <c r="X72" s="126">
        <v>2021</v>
      </c>
      <c r="Y72" s="125"/>
      <c r="Z72" s="125"/>
      <c r="AA72" s="126">
        <v>2022</v>
      </c>
      <c r="AB72" s="125"/>
      <c r="AC72" s="125"/>
      <c r="AD72" s="126">
        <v>2023</v>
      </c>
      <c r="AE72" s="125"/>
      <c r="AF72" s="125"/>
      <c r="AG72" s="126">
        <v>2024</v>
      </c>
      <c r="AH72" s="125"/>
      <c r="AI72" s="125"/>
      <c r="AJ72" s="126">
        <v>2025</v>
      </c>
      <c r="AK72" s="125"/>
      <c r="AL72" s="125"/>
      <c r="AM72" s="126">
        <v>2026</v>
      </c>
      <c r="AN72" s="125"/>
      <c r="AO72" s="125"/>
      <c r="AP72" s="126">
        <v>2027</v>
      </c>
      <c r="AQ72" s="125"/>
      <c r="AR72" s="125"/>
      <c r="AS72" s="126">
        <v>2028</v>
      </c>
      <c r="AT72" s="125"/>
      <c r="AU72" s="125"/>
      <c r="AV72" s="126">
        <v>2029</v>
      </c>
      <c r="AW72" s="125"/>
      <c r="AX72" s="125"/>
      <c r="AY72" s="126">
        <v>2030</v>
      </c>
      <c r="AZ72" s="125"/>
      <c r="BA72" s="128"/>
      <c r="BB72" s="42"/>
      <c r="BC72" s="42"/>
      <c r="BD72" s="42"/>
      <c r="BE72" s="42"/>
      <c r="BF72" s="42"/>
    </row>
    <row r="73" spans="1:58" s="47" customFormat="1" ht="14.4" x14ac:dyDescent="0.3">
      <c r="A73" s="129"/>
      <c r="B73" s="129" t="s">
        <v>11</v>
      </c>
      <c r="C73" s="129" t="s">
        <v>12</v>
      </c>
      <c r="D73" s="129" t="s">
        <v>13</v>
      </c>
      <c r="E73" s="129" t="s">
        <v>11</v>
      </c>
      <c r="F73" s="129" t="s">
        <v>12</v>
      </c>
      <c r="G73" s="129" t="s">
        <v>13</v>
      </c>
      <c r="H73" s="129" t="s">
        <v>11</v>
      </c>
      <c r="I73" s="129" t="s">
        <v>12</v>
      </c>
      <c r="J73" s="129" t="s">
        <v>13</v>
      </c>
      <c r="K73" s="129" t="s">
        <v>11</v>
      </c>
      <c r="L73" s="129" t="s">
        <v>12</v>
      </c>
      <c r="M73" s="129" t="s">
        <v>13</v>
      </c>
      <c r="N73" s="129" t="s">
        <v>11</v>
      </c>
      <c r="O73" s="129" t="s">
        <v>12</v>
      </c>
      <c r="P73" s="129" t="s">
        <v>13</v>
      </c>
      <c r="Q73" s="129" t="s">
        <v>11</v>
      </c>
      <c r="R73" s="129" t="s">
        <v>12</v>
      </c>
      <c r="S73" s="129" t="s">
        <v>13</v>
      </c>
      <c r="T73" s="129" t="s">
        <v>11</v>
      </c>
      <c r="U73" s="129" t="s">
        <v>12</v>
      </c>
      <c r="V73" s="129" t="s">
        <v>13</v>
      </c>
      <c r="W73" s="129" t="s">
        <v>11</v>
      </c>
      <c r="X73" s="129" t="s">
        <v>12</v>
      </c>
      <c r="Y73" s="129" t="s">
        <v>13</v>
      </c>
      <c r="Z73" s="129" t="s">
        <v>11</v>
      </c>
      <c r="AA73" s="129" t="s">
        <v>12</v>
      </c>
      <c r="AB73" s="129" t="s">
        <v>13</v>
      </c>
      <c r="AC73" s="129" t="s">
        <v>11</v>
      </c>
      <c r="AD73" s="129" t="s">
        <v>12</v>
      </c>
      <c r="AE73" s="129" t="s">
        <v>13</v>
      </c>
      <c r="AF73" s="129" t="s">
        <v>11</v>
      </c>
      <c r="AG73" s="129" t="s">
        <v>12</v>
      </c>
      <c r="AH73" s="129" t="s">
        <v>13</v>
      </c>
      <c r="AI73" s="129" t="s">
        <v>11</v>
      </c>
      <c r="AJ73" s="129" t="s">
        <v>12</v>
      </c>
      <c r="AK73" s="129" t="s">
        <v>13</v>
      </c>
      <c r="AL73" s="129" t="s">
        <v>11</v>
      </c>
      <c r="AM73" s="129" t="s">
        <v>12</v>
      </c>
      <c r="AN73" s="129" t="s">
        <v>13</v>
      </c>
      <c r="AO73" s="129" t="s">
        <v>11</v>
      </c>
      <c r="AP73" s="129" t="s">
        <v>12</v>
      </c>
      <c r="AQ73" s="129" t="s">
        <v>13</v>
      </c>
      <c r="AR73" s="129" t="s">
        <v>11</v>
      </c>
      <c r="AS73" s="129" t="s">
        <v>12</v>
      </c>
      <c r="AT73" s="129" t="s">
        <v>13</v>
      </c>
      <c r="AU73" s="129" t="s">
        <v>11</v>
      </c>
      <c r="AV73" s="129" t="s">
        <v>12</v>
      </c>
      <c r="AW73" s="129" t="s">
        <v>13</v>
      </c>
      <c r="AX73" s="129" t="s">
        <v>11</v>
      </c>
      <c r="AY73" s="129" t="s">
        <v>12</v>
      </c>
      <c r="AZ73" s="129" t="s">
        <v>13</v>
      </c>
      <c r="BA73" s="140"/>
      <c r="BB73" s="46"/>
      <c r="BC73" s="46"/>
      <c r="BD73" s="46"/>
      <c r="BE73" s="46"/>
      <c r="BF73" s="46"/>
    </row>
    <row r="74" spans="1:58" s="35" customFormat="1" x14ac:dyDescent="0.25">
      <c r="A74" s="131" t="s">
        <v>19</v>
      </c>
      <c r="B74" s="141">
        <v>74435</v>
      </c>
      <c r="C74" s="141">
        <v>71313</v>
      </c>
      <c r="D74" s="142">
        <v>145748</v>
      </c>
      <c r="E74" s="141">
        <v>74366</v>
      </c>
      <c r="F74" s="141">
        <v>71257</v>
      </c>
      <c r="G74" s="142">
        <v>145623</v>
      </c>
      <c r="H74" s="141">
        <v>74645</v>
      </c>
      <c r="I74" s="141">
        <v>71406</v>
      </c>
      <c r="J74" s="142">
        <v>146051</v>
      </c>
      <c r="K74" s="141">
        <v>75148</v>
      </c>
      <c r="L74" s="141">
        <v>71706</v>
      </c>
      <c r="M74" s="142">
        <v>146854</v>
      </c>
      <c r="N74" s="141">
        <v>75701</v>
      </c>
      <c r="O74" s="141">
        <v>72064</v>
      </c>
      <c r="P74" s="142">
        <v>147765</v>
      </c>
      <c r="Q74" s="141">
        <v>76069</v>
      </c>
      <c r="R74" s="141">
        <v>72340</v>
      </c>
      <c r="S74" s="142">
        <v>148409</v>
      </c>
      <c r="T74" s="141">
        <v>74124</v>
      </c>
      <c r="U74" s="141">
        <v>70479</v>
      </c>
      <c r="V74" s="142">
        <v>144603</v>
      </c>
      <c r="W74" s="141">
        <v>71559</v>
      </c>
      <c r="X74" s="141">
        <v>68106</v>
      </c>
      <c r="Y74" s="142">
        <v>139665</v>
      </c>
      <c r="Z74" s="141">
        <v>68307</v>
      </c>
      <c r="AA74" s="141">
        <v>65123</v>
      </c>
      <c r="AB74" s="142">
        <v>133430</v>
      </c>
      <c r="AC74" s="141">
        <v>64351</v>
      </c>
      <c r="AD74" s="141">
        <v>61458</v>
      </c>
      <c r="AE74" s="142">
        <v>125809</v>
      </c>
      <c r="AF74" s="141">
        <v>59885</v>
      </c>
      <c r="AG74" s="141">
        <v>57224</v>
      </c>
      <c r="AH74" s="142">
        <v>117109</v>
      </c>
      <c r="AI74" s="141">
        <v>59779</v>
      </c>
      <c r="AJ74" s="141">
        <v>57115</v>
      </c>
      <c r="AK74" s="142">
        <v>116894</v>
      </c>
      <c r="AL74" s="141">
        <v>59793</v>
      </c>
      <c r="AM74" s="141">
        <v>57098</v>
      </c>
      <c r="AN74" s="142">
        <v>116891</v>
      </c>
      <c r="AO74" s="141">
        <v>60002</v>
      </c>
      <c r="AP74" s="141">
        <v>57246</v>
      </c>
      <c r="AQ74" s="142">
        <v>117248</v>
      </c>
      <c r="AR74" s="141">
        <v>60459</v>
      </c>
      <c r="AS74" s="141">
        <v>57639</v>
      </c>
      <c r="AT74" s="142">
        <v>118098</v>
      </c>
      <c r="AU74" s="141">
        <v>61146</v>
      </c>
      <c r="AV74" s="141">
        <v>58279</v>
      </c>
      <c r="AW74" s="142">
        <v>119425</v>
      </c>
      <c r="AX74" s="141">
        <v>60400</v>
      </c>
      <c r="AY74" s="141">
        <v>57559</v>
      </c>
      <c r="AZ74" s="142">
        <v>117959</v>
      </c>
      <c r="BA74" s="107"/>
      <c r="BB74" s="45"/>
      <c r="BC74" s="45"/>
      <c r="BD74" s="45"/>
      <c r="BE74" s="45"/>
      <c r="BF74" s="45"/>
    </row>
    <row r="75" spans="1:58" s="35" customFormat="1" x14ac:dyDescent="0.25">
      <c r="A75" s="131" t="s">
        <v>20</v>
      </c>
      <c r="B75" s="117">
        <v>142022</v>
      </c>
      <c r="C75" s="117">
        <v>135786</v>
      </c>
      <c r="D75" s="142">
        <v>277808</v>
      </c>
      <c r="E75" s="117">
        <v>142578</v>
      </c>
      <c r="F75" s="117">
        <v>136298</v>
      </c>
      <c r="G75" s="142">
        <v>278876</v>
      </c>
      <c r="H75" s="117">
        <v>143500</v>
      </c>
      <c r="I75" s="117">
        <v>137169</v>
      </c>
      <c r="J75" s="142">
        <v>280669</v>
      </c>
      <c r="K75" s="117">
        <v>145043</v>
      </c>
      <c r="L75" s="117">
        <v>138622</v>
      </c>
      <c r="M75" s="142">
        <v>283665</v>
      </c>
      <c r="N75" s="117">
        <v>147408</v>
      </c>
      <c r="O75" s="117">
        <v>140861</v>
      </c>
      <c r="P75" s="142">
        <v>288269</v>
      </c>
      <c r="Q75" s="117">
        <v>150508</v>
      </c>
      <c r="R75" s="117">
        <v>143857</v>
      </c>
      <c r="S75" s="142">
        <v>294365</v>
      </c>
      <c r="T75" s="117">
        <v>148689</v>
      </c>
      <c r="U75" s="117">
        <v>142129</v>
      </c>
      <c r="V75" s="142">
        <v>290818</v>
      </c>
      <c r="W75" s="117">
        <v>146791</v>
      </c>
      <c r="X75" s="117">
        <v>140295</v>
      </c>
      <c r="Y75" s="142">
        <v>287086</v>
      </c>
      <c r="Z75" s="117">
        <v>144506</v>
      </c>
      <c r="AA75" s="117">
        <v>138081</v>
      </c>
      <c r="AB75" s="142">
        <v>282587</v>
      </c>
      <c r="AC75" s="117">
        <v>141516</v>
      </c>
      <c r="AD75" s="117">
        <v>135187</v>
      </c>
      <c r="AE75" s="142">
        <v>276703</v>
      </c>
      <c r="AF75" s="117">
        <v>137694</v>
      </c>
      <c r="AG75" s="117">
        <v>131480</v>
      </c>
      <c r="AH75" s="142">
        <v>269174</v>
      </c>
      <c r="AI75" s="117">
        <v>135473</v>
      </c>
      <c r="AJ75" s="117">
        <v>129362</v>
      </c>
      <c r="AK75" s="142">
        <v>264835</v>
      </c>
      <c r="AL75" s="117">
        <v>132629</v>
      </c>
      <c r="AM75" s="117">
        <v>126684</v>
      </c>
      <c r="AN75" s="142">
        <v>259313</v>
      </c>
      <c r="AO75" s="117">
        <v>129252</v>
      </c>
      <c r="AP75" s="117">
        <v>123526</v>
      </c>
      <c r="AQ75" s="142">
        <v>252778</v>
      </c>
      <c r="AR75" s="117">
        <v>125489</v>
      </c>
      <c r="AS75" s="117">
        <v>119995</v>
      </c>
      <c r="AT75" s="142">
        <v>245484</v>
      </c>
      <c r="AU75" s="117">
        <v>121530</v>
      </c>
      <c r="AV75" s="117">
        <v>116224</v>
      </c>
      <c r="AW75" s="142">
        <v>237754</v>
      </c>
      <c r="AX75" s="117">
        <v>120555</v>
      </c>
      <c r="AY75" s="117">
        <v>115278</v>
      </c>
      <c r="AZ75" s="142">
        <v>235833</v>
      </c>
      <c r="BA75" s="107"/>
      <c r="BB75" s="45"/>
      <c r="BC75" s="45"/>
      <c r="BD75" s="45"/>
      <c r="BE75" s="45"/>
      <c r="BF75" s="45"/>
    </row>
    <row r="76" spans="1:58" s="35" customFormat="1" x14ac:dyDescent="0.25">
      <c r="A76" s="131" t="s">
        <v>21</v>
      </c>
      <c r="B76" s="117">
        <v>73063</v>
      </c>
      <c r="C76" s="117">
        <v>69603</v>
      </c>
      <c r="D76" s="142">
        <v>142666</v>
      </c>
      <c r="E76" s="117">
        <v>72452</v>
      </c>
      <c r="F76" s="117">
        <v>68859</v>
      </c>
      <c r="G76" s="142">
        <v>141311</v>
      </c>
      <c r="H76" s="117">
        <v>71391</v>
      </c>
      <c r="I76" s="117">
        <v>67865</v>
      </c>
      <c r="J76" s="142">
        <v>139256</v>
      </c>
      <c r="K76" s="117">
        <v>70193</v>
      </c>
      <c r="L76" s="117">
        <v>66843</v>
      </c>
      <c r="M76" s="142">
        <v>137036</v>
      </c>
      <c r="N76" s="117">
        <v>69217</v>
      </c>
      <c r="O76" s="117">
        <v>66051</v>
      </c>
      <c r="P76" s="142">
        <v>135268</v>
      </c>
      <c r="Q76" s="117">
        <v>68752</v>
      </c>
      <c r="R76" s="117">
        <v>65681</v>
      </c>
      <c r="S76" s="142">
        <v>134433</v>
      </c>
      <c r="T76" s="117">
        <v>69600</v>
      </c>
      <c r="U76" s="117">
        <v>66488</v>
      </c>
      <c r="V76" s="142">
        <v>136088</v>
      </c>
      <c r="W76" s="117">
        <v>71156</v>
      </c>
      <c r="X76" s="117">
        <v>67891</v>
      </c>
      <c r="Y76" s="142">
        <v>139047</v>
      </c>
      <c r="Z76" s="117">
        <v>73302</v>
      </c>
      <c r="AA76" s="117">
        <v>69821</v>
      </c>
      <c r="AB76" s="142">
        <v>143123</v>
      </c>
      <c r="AC76" s="117">
        <v>75870</v>
      </c>
      <c r="AD76" s="117">
        <v>72153</v>
      </c>
      <c r="AE76" s="142">
        <v>148023</v>
      </c>
      <c r="AF76" s="117">
        <v>78545</v>
      </c>
      <c r="AG76" s="117">
        <v>74673</v>
      </c>
      <c r="AH76" s="142">
        <v>153218</v>
      </c>
      <c r="AI76" s="117">
        <v>76782</v>
      </c>
      <c r="AJ76" s="117">
        <v>73008</v>
      </c>
      <c r="AK76" s="142">
        <v>149790</v>
      </c>
      <c r="AL76" s="117">
        <v>74517</v>
      </c>
      <c r="AM76" s="117">
        <v>70895</v>
      </c>
      <c r="AN76" s="142">
        <v>145412</v>
      </c>
      <c r="AO76" s="117">
        <v>71747</v>
      </c>
      <c r="AP76" s="117">
        <v>68320</v>
      </c>
      <c r="AQ76" s="142">
        <v>140067</v>
      </c>
      <c r="AR76" s="117">
        <v>68506</v>
      </c>
      <c r="AS76" s="117">
        <v>65296</v>
      </c>
      <c r="AT76" s="142">
        <v>133802</v>
      </c>
      <c r="AU76" s="117">
        <v>64919</v>
      </c>
      <c r="AV76" s="117">
        <v>61892</v>
      </c>
      <c r="AW76" s="142">
        <v>126811</v>
      </c>
      <c r="AX76" s="117">
        <v>64324</v>
      </c>
      <c r="AY76" s="117">
        <v>61329</v>
      </c>
      <c r="AZ76" s="142">
        <v>125653</v>
      </c>
      <c r="BA76" s="107"/>
      <c r="BB76" s="45"/>
      <c r="BC76" s="45"/>
      <c r="BD76" s="45"/>
      <c r="BE76" s="45"/>
      <c r="BF76" s="45"/>
    </row>
    <row r="77" spans="1:58" s="35" customFormat="1" x14ac:dyDescent="0.25">
      <c r="A77" s="131" t="s">
        <v>22</v>
      </c>
      <c r="B77" s="117">
        <v>70856</v>
      </c>
      <c r="C77" s="117">
        <v>69020</v>
      </c>
      <c r="D77" s="142">
        <v>139876</v>
      </c>
      <c r="E77" s="117">
        <v>70735</v>
      </c>
      <c r="F77" s="117">
        <v>68407</v>
      </c>
      <c r="G77" s="142">
        <v>139142</v>
      </c>
      <c r="H77" s="117">
        <v>70852</v>
      </c>
      <c r="I77" s="117">
        <v>67992</v>
      </c>
      <c r="J77" s="142">
        <v>138844</v>
      </c>
      <c r="K77" s="117">
        <v>71096</v>
      </c>
      <c r="L77" s="117">
        <v>67733</v>
      </c>
      <c r="M77" s="142">
        <v>138829</v>
      </c>
      <c r="N77" s="117">
        <v>71267</v>
      </c>
      <c r="O77" s="117">
        <v>67514</v>
      </c>
      <c r="P77" s="142">
        <v>138781</v>
      </c>
      <c r="Q77" s="117">
        <v>71237</v>
      </c>
      <c r="R77" s="117">
        <v>67270</v>
      </c>
      <c r="S77" s="142">
        <v>138507</v>
      </c>
      <c r="T77" s="117">
        <v>70971</v>
      </c>
      <c r="U77" s="117">
        <v>66986</v>
      </c>
      <c r="V77" s="142">
        <v>137957</v>
      </c>
      <c r="W77" s="117">
        <v>70524</v>
      </c>
      <c r="X77" s="117">
        <v>66693</v>
      </c>
      <c r="Y77" s="142">
        <v>137217</v>
      </c>
      <c r="Z77" s="117">
        <v>70087</v>
      </c>
      <c r="AA77" s="117">
        <v>66496</v>
      </c>
      <c r="AB77" s="142">
        <v>136583</v>
      </c>
      <c r="AC77" s="117">
        <v>69904</v>
      </c>
      <c r="AD77" s="117">
        <v>66531</v>
      </c>
      <c r="AE77" s="142">
        <v>136435</v>
      </c>
      <c r="AF77" s="117">
        <v>70154</v>
      </c>
      <c r="AG77" s="117">
        <v>66906</v>
      </c>
      <c r="AH77" s="142">
        <v>137060</v>
      </c>
      <c r="AI77" s="117">
        <v>70489</v>
      </c>
      <c r="AJ77" s="117">
        <v>67239</v>
      </c>
      <c r="AK77" s="142">
        <v>137728</v>
      </c>
      <c r="AL77" s="117">
        <v>71316</v>
      </c>
      <c r="AM77" s="117">
        <v>67939</v>
      </c>
      <c r="AN77" s="142">
        <v>139255</v>
      </c>
      <c r="AO77" s="117">
        <v>72549</v>
      </c>
      <c r="AP77" s="117">
        <v>68970</v>
      </c>
      <c r="AQ77" s="142">
        <v>141519</v>
      </c>
      <c r="AR77" s="117">
        <v>74069</v>
      </c>
      <c r="AS77" s="117">
        <v>70279</v>
      </c>
      <c r="AT77" s="142">
        <v>144348</v>
      </c>
      <c r="AU77" s="117">
        <v>75636</v>
      </c>
      <c r="AV77" s="117">
        <v>71717</v>
      </c>
      <c r="AW77" s="142">
        <v>147353</v>
      </c>
      <c r="AX77" s="117">
        <v>73774</v>
      </c>
      <c r="AY77" s="117">
        <v>69962</v>
      </c>
      <c r="AZ77" s="142">
        <v>143736</v>
      </c>
      <c r="BA77" s="107"/>
      <c r="BB77" s="45"/>
      <c r="BC77" s="45"/>
      <c r="BD77" s="45"/>
      <c r="BE77" s="45"/>
      <c r="BF77" s="45"/>
    </row>
    <row r="78" spans="1:58" s="49" customFormat="1" ht="12" x14ac:dyDescent="0.25">
      <c r="A78" s="133" t="s">
        <v>23</v>
      </c>
      <c r="B78" s="141">
        <v>791144</v>
      </c>
      <c r="C78" s="141">
        <v>850033</v>
      </c>
      <c r="D78" s="142">
        <v>1641177</v>
      </c>
      <c r="E78" s="141">
        <v>801365</v>
      </c>
      <c r="F78" s="141">
        <v>862743</v>
      </c>
      <c r="G78" s="142">
        <v>1664108</v>
      </c>
      <c r="H78" s="141">
        <v>811780</v>
      </c>
      <c r="I78" s="141">
        <v>876575</v>
      </c>
      <c r="J78" s="142">
        <v>1688355</v>
      </c>
      <c r="K78" s="141">
        <v>822253</v>
      </c>
      <c r="L78" s="141">
        <v>890641</v>
      </c>
      <c r="M78" s="142">
        <v>1712894</v>
      </c>
      <c r="N78" s="141">
        <v>832761</v>
      </c>
      <c r="O78" s="141">
        <v>903980</v>
      </c>
      <c r="P78" s="142">
        <v>1736741</v>
      </c>
      <c r="Q78" s="141">
        <v>843326</v>
      </c>
      <c r="R78" s="141">
        <v>915980</v>
      </c>
      <c r="S78" s="142">
        <v>1759306</v>
      </c>
      <c r="T78" s="141">
        <v>853865</v>
      </c>
      <c r="U78" s="141">
        <v>926330</v>
      </c>
      <c r="V78" s="142">
        <v>1780195</v>
      </c>
      <c r="W78" s="141">
        <v>864525</v>
      </c>
      <c r="X78" s="141">
        <v>935444</v>
      </c>
      <c r="Y78" s="142">
        <v>1799969</v>
      </c>
      <c r="Z78" s="141">
        <v>875288</v>
      </c>
      <c r="AA78" s="141">
        <v>943995</v>
      </c>
      <c r="AB78" s="142">
        <v>1819283</v>
      </c>
      <c r="AC78" s="141">
        <v>886038</v>
      </c>
      <c r="AD78" s="141">
        <v>952855</v>
      </c>
      <c r="AE78" s="142">
        <v>1838893</v>
      </c>
      <c r="AF78" s="141">
        <v>896700</v>
      </c>
      <c r="AG78" s="141">
        <v>962603</v>
      </c>
      <c r="AH78" s="142">
        <v>1859303</v>
      </c>
      <c r="AI78" s="141">
        <v>907724</v>
      </c>
      <c r="AJ78" s="141">
        <v>973939</v>
      </c>
      <c r="AK78" s="142">
        <v>1881663</v>
      </c>
      <c r="AL78" s="141">
        <v>918719</v>
      </c>
      <c r="AM78" s="141">
        <v>986198</v>
      </c>
      <c r="AN78" s="142">
        <v>1904917</v>
      </c>
      <c r="AO78" s="141">
        <v>929754</v>
      </c>
      <c r="AP78" s="141">
        <v>998979</v>
      </c>
      <c r="AQ78" s="142">
        <v>1928733</v>
      </c>
      <c r="AR78" s="141">
        <v>940943</v>
      </c>
      <c r="AS78" s="141">
        <v>1011726</v>
      </c>
      <c r="AT78" s="142">
        <v>1952669</v>
      </c>
      <c r="AU78" s="141">
        <v>952327</v>
      </c>
      <c r="AV78" s="141">
        <v>1024051</v>
      </c>
      <c r="AW78" s="142">
        <v>1976378</v>
      </c>
      <c r="AX78" s="141">
        <v>961428</v>
      </c>
      <c r="AY78" s="141">
        <v>1033384</v>
      </c>
      <c r="AZ78" s="142">
        <v>1994812</v>
      </c>
      <c r="BA78" s="143"/>
      <c r="BB78" s="48"/>
      <c r="BC78" s="48"/>
      <c r="BD78" s="48"/>
      <c r="BE78" s="48"/>
      <c r="BF78" s="48"/>
    </row>
    <row r="79" spans="1:58" s="49" customFormat="1" ht="12" x14ac:dyDescent="0.25">
      <c r="A79" s="133" t="s">
        <v>24</v>
      </c>
      <c r="B79" s="141">
        <v>722566</v>
      </c>
      <c r="C79" s="141">
        <v>780940</v>
      </c>
      <c r="D79" s="142">
        <v>1503506</v>
      </c>
      <c r="E79" s="141">
        <v>733006</v>
      </c>
      <c r="F79" s="141">
        <v>794366</v>
      </c>
      <c r="G79" s="142">
        <v>1527372</v>
      </c>
      <c r="H79" s="141">
        <v>743600</v>
      </c>
      <c r="I79" s="141">
        <v>808946</v>
      </c>
      <c r="J79" s="142">
        <v>1552546</v>
      </c>
      <c r="K79" s="141">
        <v>754225</v>
      </c>
      <c r="L79" s="141">
        <v>823735</v>
      </c>
      <c r="M79" s="142">
        <v>1577960</v>
      </c>
      <c r="N79" s="141">
        <v>764890</v>
      </c>
      <c r="O79" s="141">
        <v>837737</v>
      </c>
      <c r="P79" s="142">
        <v>1602627</v>
      </c>
      <c r="Q79" s="141">
        <v>775658</v>
      </c>
      <c r="R79" s="141">
        <v>850315</v>
      </c>
      <c r="S79" s="142">
        <v>1625973</v>
      </c>
      <c r="T79" s="141">
        <v>786531</v>
      </c>
      <c r="U79" s="141">
        <v>861238</v>
      </c>
      <c r="V79" s="142">
        <v>1647769</v>
      </c>
      <c r="W79" s="141">
        <v>797587</v>
      </c>
      <c r="X79" s="141">
        <v>870869</v>
      </c>
      <c r="Y79" s="142">
        <v>1668456</v>
      </c>
      <c r="Z79" s="141">
        <v>808768</v>
      </c>
      <c r="AA79" s="141">
        <v>879870</v>
      </c>
      <c r="AB79" s="142">
        <v>1688638</v>
      </c>
      <c r="AC79" s="141">
        <v>819914</v>
      </c>
      <c r="AD79" s="141">
        <v>889118</v>
      </c>
      <c r="AE79" s="142">
        <v>1709032</v>
      </c>
      <c r="AF79" s="141">
        <v>830869</v>
      </c>
      <c r="AG79" s="141">
        <v>899144</v>
      </c>
      <c r="AH79" s="142">
        <v>1730013</v>
      </c>
      <c r="AI79" s="141">
        <v>841507</v>
      </c>
      <c r="AJ79" s="141">
        <v>910120</v>
      </c>
      <c r="AK79" s="142">
        <v>1751627</v>
      </c>
      <c r="AL79" s="141">
        <v>851826</v>
      </c>
      <c r="AM79" s="141">
        <v>921751</v>
      </c>
      <c r="AN79" s="142">
        <v>1773577</v>
      </c>
      <c r="AO79" s="141">
        <v>861814</v>
      </c>
      <c r="AP79" s="141">
        <v>933552</v>
      </c>
      <c r="AQ79" s="142">
        <v>1795366</v>
      </c>
      <c r="AR79" s="141">
        <v>871502</v>
      </c>
      <c r="AS79" s="141">
        <v>944884</v>
      </c>
      <c r="AT79" s="142">
        <v>1816386</v>
      </c>
      <c r="AU79" s="141">
        <v>881006</v>
      </c>
      <c r="AV79" s="141">
        <v>955390</v>
      </c>
      <c r="AW79" s="142">
        <v>1836396</v>
      </c>
      <c r="AX79" s="141">
        <v>891080</v>
      </c>
      <c r="AY79" s="141">
        <v>965609</v>
      </c>
      <c r="AZ79" s="142">
        <v>1856689</v>
      </c>
      <c r="BA79" s="143"/>
      <c r="BB79" s="48"/>
      <c r="BC79" s="48"/>
      <c r="BD79" s="48"/>
      <c r="BE79" s="48"/>
      <c r="BF79" s="48"/>
    </row>
    <row r="80" spans="1:58" s="49" customFormat="1" ht="12" x14ac:dyDescent="0.25">
      <c r="A80" s="133"/>
      <c r="B80" s="141"/>
      <c r="C80" s="141"/>
      <c r="D80" s="142"/>
      <c r="E80" s="141"/>
      <c r="F80" s="141"/>
      <c r="G80" s="142"/>
      <c r="H80" s="141"/>
      <c r="I80" s="141"/>
      <c r="J80" s="142"/>
      <c r="K80" s="141"/>
      <c r="L80" s="141"/>
      <c r="M80" s="142"/>
      <c r="N80" s="141"/>
      <c r="O80" s="141"/>
      <c r="P80" s="142"/>
      <c r="Q80" s="141"/>
      <c r="R80" s="141"/>
      <c r="S80" s="142"/>
      <c r="T80" s="141"/>
      <c r="U80" s="141"/>
      <c r="V80" s="142"/>
      <c r="W80" s="141"/>
      <c r="X80" s="141"/>
      <c r="Y80" s="142"/>
      <c r="Z80" s="141"/>
      <c r="AA80" s="141"/>
      <c r="AB80" s="142"/>
      <c r="AC80" s="141"/>
      <c r="AD80" s="141"/>
      <c r="AE80" s="142"/>
      <c r="AF80" s="141"/>
      <c r="AG80" s="141"/>
      <c r="AH80" s="142"/>
      <c r="AI80" s="141"/>
      <c r="AJ80" s="141"/>
      <c r="AK80" s="142"/>
      <c r="AL80" s="141"/>
      <c r="AM80" s="141"/>
      <c r="AN80" s="142"/>
      <c r="AO80" s="141"/>
      <c r="AP80" s="141"/>
      <c r="AQ80" s="142"/>
      <c r="AR80" s="141"/>
      <c r="AS80" s="141"/>
      <c r="AT80" s="142"/>
      <c r="AU80" s="141"/>
      <c r="AV80" s="141"/>
      <c r="AW80" s="142"/>
      <c r="AX80" s="141"/>
      <c r="AY80" s="141"/>
      <c r="AZ80" s="142"/>
      <c r="BA80" s="143"/>
      <c r="BB80" s="48"/>
      <c r="BC80" s="48"/>
      <c r="BD80" s="48"/>
      <c r="BE80" s="48"/>
      <c r="BF80" s="48"/>
    </row>
    <row r="81" spans="1:58" s="35" customFormat="1" x14ac:dyDescent="0.25">
      <c r="A81" s="131" t="s">
        <v>25</v>
      </c>
      <c r="B81" s="117">
        <v>376961</v>
      </c>
      <c r="C81" s="117">
        <v>358663</v>
      </c>
      <c r="D81" s="142">
        <v>735624</v>
      </c>
      <c r="E81" s="117">
        <v>373909</v>
      </c>
      <c r="F81" s="117">
        <v>355630</v>
      </c>
      <c r="G81" s="142">
        <v>729539</v>
      </c>
      <c r="H81" s="117">
        <v>369972</v>
      </c>
      <c r="I81" s="117">
        <v>351946</v>
      </c>
      <c r="J81" s="142">
        <v>721918</v>
      </c>
      <c r="K81" s="117">
        <v>365690</v>
      </c>
      <c r="L81" s="117">
        <v>348066</v>
      </c>
      <c r="M81" s="142">
        <v>713756</v>
      </c>
      <c r="N81" s="117">
        <v>361700</v>
      </c>
      <c r="O81" s="117">
        <v>344480</v>
      </c>
      <c r="P81" s="142">
        <v>706180</v>
      </c>
      <c r="Q81" s="117">
        <v>358359</v>
      </c>
      <c r="R81" s="117">
        <v>341454</v>
      </c>
      <c r="S81" s="142">
        <v>699813</v>
      </c>
      <c r="T81" s="117">
        <v>355884</v>
      </c>
      <c r="U81" s="117">
        <v>339102</v>
      </c>
      <c r="V81" s="142">
        <v>694986</v>
      </c>
      <c r="W81" s="117">
        <v>353850</v>
      </c>
      <c r="X81" s="117">
        <v>337096</v>
      </c>
      <c r="Y81" s="142">
        <v>690946</v>
      </c>
      <c r="Z81" s="117">
        <v>351723</v>
      </c>
      <c r="AA81" s="117">
        <v>334963</v>
      </c>
      <c r="AB81" s="142">
        <v>686686</v>
      </c>
      <c r="AC81" s="117">
        <v>348903</v>
      </c>
      <c r="AD81" s="117">
        <v>332152</v>
      </c>
      <c r="AE81" s="142">
        <v>681055</v>
      </c>
      <c r="AF81" s="117">
        <v>344959</v>
      </c>
      <c r="AG81" s="117">
        <v>328316</v>
      </c>
      <c r="AH81" s="142">
        <v>673275</v>
      </c>
      <c r="AI81" s="117">
        <v>339658</v>
      </c>
      <c r="AJ81" s="117">
        <v>323281</v>
      </c>
      <c r="AK81" s="142">
        <v>662939</v>
      </c>
      <c r="AL81" s="117">
        <v>333137</v>
      </c>
      <c r="AM81" s="117">
        <v>317142</v>
      </c>
      <c r="AN81" s="142">
        <v>650279</v>
      </c>
      <c r="AO81" s="117">
        <v>325622</v>
      </c>
      <c r="AP81" s="117">
        <v>310086</v>
      </c>
      <c r="AQ81" s="142">
        <v>635708</v>
      </c>
      <c r="AR81" s="117">
        <v>317406</v>
      </c>
      <c r="AS81" s="117">
        <v>302374</v>
      </c>
      <c r="AT81" s="142">
        <v>619780</v>
      </c>
      <c r="AU81" s="117">
        <v>308891</v>
      </c>
      <c r="AV81" s="117">
        <v>294284</v>
      </c>
      <c r="AW81" s="142">
        <v>603175</v>
      </c>
      <c r="AX81" s="117">
        <v>306080</v>
      </c>
      <c r="AY81" s="117">
        <v>291586</v>
      </c>
      <c r="AZ81" s="142">
        <v>597666</v>
      </c>
      <c r="BA81" s="107"/>
      <c r="BB81" s="45"/>
      <c r="BC81" s="45"/>
      <c r="BD81" s="45"/>
      <c r="BE81" s="45"/>
      <c r="BF81" s="45"/>
    </row>
    <row r="82" spans="1:58" s="35" customFormat="1" x14ac:dyDescent="0.25">
      <c r="A82" s="133" t="s">
        <v>26</v>
      </c>
      <c r="B82" s="117">
        <v>738423</v>
      </c>
      <c r="C82" s="117">
        <v>789786</v>
      </c>
      <c r="D82" s="142">
        <v>1528209</v>
      </c>
      <c r="E82" s="117">
        <v>744108</v>
      </c>
      <c r="F82" s="117">
        <v>795250</v>
      </c>
      <c r="G82" s="142">
        <v>1539358</v>
      </c>
      <c r="H82" s="117">
        <v>748769</v>
      </c>
      <c r="I82" s="117">
        <v>799465</v>
      </c>
      <c r="J82" s="142">
        <v>1548234</v>
      </c>
      <c r="K82" s="117">
        <v>752927</v>
      </c>
      <c r="L82" s="117">
        <v>802987</v>
      </c>
      <c r="M82" s="142">
        <v>1555914</v>
      </c>
      <c r="N82" s="117">
        <v>756968</v>
      </c>
      <c r="O82" s="117">
        <v>806231</v>
      </c>
      <c r="P82" s="142">
        <v>1563199</v>
      </c>
      <c r="Q82" s="117">
        <v>761157</v>
      </c>
      <c r="R82" s="117">
        <v>809479</v>
      </c>
      <c r="S82" s="142">
        <v>1570636</v>
      </c>
      <c r="T82" s="117">
        <v>765468</v>
      </c>
      <c r="U82" s="117">
        <v>812698</v>
      </c>
      <c r="V82" s="142">
        <v>1578166</v>
      </c>
      <c r="W82" s="117">
        <v>769907</v>
      </c>
      <c r="X82" s="117">
        <v>815887</v>
      </c>
      <c r="Y82" s="142">
        <v>1585794</v>
      </c>
      <c r="Z82" s="117">
        <v>774299</v>
      </c>
      <c r="AA82" s="117">
        <v>818844</v>
      </c>
      <c r="AB82" s="142">
        <v>1593143</v>
      </c>
      <c r="AC82" s="117">
        <v>778355</v>
      </c>
      <c r="AD82" s="117">
        <v>821296</v>
      </c>
      <c r="AE82" s="142">
        <v>1599651</v>
      </c>
      <c r="AF82" s="117">
        <v>782047</v>
      </c>
      <c r="AG82" s="117">
        <v>823208</v>
      </c>
      <c r="AH82" s="142">
        <v>1605255</v>
      </c>
      <c r="AI82" s="117">
        <v>785576</v>
      </c>
      <c r="AJ82" s="117">
        <v>824815</v>
      </c>
      <c r="AK82" s="142">
        <v>1610391</v>
      </c>
      <c r="AL82" s="117">
        <v>789286</v>
      </c>
      <c r="AM82" s="117">
        <v>826460</v>
      </c>
      <c r="AN82" s="142">
        <v>1615746</v>
      </c>
      <c r="AO82" s="117">
        <v>793551</v>
      </c>
      <c r="AP82" s="117">
        <v>828568</v>
      </c>
      <c r="AQ82" s="142">
        <v>1622119</v>
      </c>
      <c r="AR82" s="117">
        <v>798747</v>
      </c>
      <c r="AS82" s="117">
        <v>831602</v>
      </c>
      <c r="AT82" s="142">
        <v>1630349</v>
      </c>
      <c r="AU82" s="117">
        <v>804857</v>
      </c>
      <c r="AV82" s="117">
        <v>835638</v>
      </c>
      <c r="AW82" s="142">
        <v>1640495</v>
      </c>
      <c r="AX82" s="117">
        <v>805963</v>
      </c>
      <c r="AY82" s="117">
        <v>835043</v>
      </c>
      <c r="AZ82" s="142">
        <v>1641006</v>
      </c>
      <c r="BA82" s="107"/>
      <c r="BB82" s="45"/>
      <c r="BC82" s="45"/>
      <c r="BD82" s="45"/>
      <c r="BE82" s="45"/>
      <c r="BF82" s="45"/>
    </row>
    <row r="83" spans="1:58" s="35" customFormat="1" x14ac:dyDescent="0.25">
      <c r="A83" s="131" t="s">
        <v>17</v>
      </c>
      <c r="B83" s="117">
        <v>123577</v>
      </c>
      <c r="C83" s="117">
        <v>129266</v>
      </c>
      <c r="D83" s="142">
        <v>252843</v>
      </c>
      <c r="E83" s="117">
        <v>127992</v>
      </c>
      <c r="F83" s="117">
        <v>135900</v>
      </c>
      <c r="G83" s="142">
        <v>263892</v>
      </c>
      <c r="H83" s="117">
        <v>133863</v>
      </c>
      <c r="I83" s="117">
        <v>145103</v>
      </c>
      <c r="J83" s="142">
        <v>278966</v>
      </c>
      <c r="K83" s="117">
        <v>140421</v>
      </c>
      <c r="L83" s="117">
        <v>155386</v>
      </c>
      <c r="M83" s="142">
        <v>295807</v>
      </c>
      <c r="N83" s="117">
        <v>147059</v>
      </c>
      <c r="O83" s="117">
        <v>165265</v>
      </c>
      <c r="P83" s="142">
        <v>312324</v>
      </c>
      <c r="Q83" s="117">
        <v>153408</v>
      </c>
      <c r="R83" s="117">
        <v>173772</v>
      </c>
      <c r="S83" s="142">
        <v>327180</v>
      </c>
      <c r="T83" s="117">
        <v>159368</v>
      </c>
      <c r="U83" s="117">
        <v>180617</v>
      </c>
      <c r="V83" s="142">
        <v>339985</v>
      </c>
      <c r="W83" s="117">
        <v>165142</v>
      </c>
      <c r="X83" s="117">
        <v>186251</v>
      </c>
      <c r="Y83" s="142">
        <v>351393</v>
      </c>
      <c r="Z83" s="117">
        <v>171078</v>
      </c>
      <c r="AA83" s="117">
        <v>191647</v>
      </c>
      <c r="AB83" s="142">
        <v>362725</v>
      </c>
      <c r="AC83" s="117">
        <v>177587</v>
      </c>
      <c r="AD83" s="117">
        <v>198091</v>
      </c>
      <c r="AE83" s="142">
        <v>375678</v>
      </c>
      <c r="AF83" s="117">
        <v>184807</v>
      </c>
      <c r="AG83" s="117">
        <v>206299</v>
      </c>
      <c r="AH83" s="142">
        <v>391106</v>
      </c>
      <c r="AI83" s="117">
        <v>192636</v>
      </c>
      <c r="AJ83" s="117">
        <v>216363</v>
      </c>
      <c r="AK83" s="142">
        <v>408999</v>
      </c>
      <c r="AL83" s="117">
        <v>200748</v>
      </c>
      <c r="AM83" s="117">
        <v>227677</v>
      </c>
      <c r="AN83" s="142">
        <v>428425</v>
      </c>
      <c r="AO83" s="117">
        <v>208753</v>
      </c>
      <c r="AP83" s="117">
        <v>239381</v>
      </c>
      <c r="AQ83" s="142">
        <v>448134</v>
      </c>
      <c r="AR83" s="117">
        <v>216266</v>
      </c>
      <c r="AS83" s="117">
        <v>250403</v>
      </c>
      <c r="AT83" s="142">
        <v>466669</v>
      </c>
      <c r="AU83" s="117">
        <v>223105</v>
      </c>
      <c r="AV83" s="117">
        <v>260129</v>
      </c>
      <c r="AW83" s="142">
        <v>483234</v>
      </c>
      <c r="AX83" s="117">
        <v>229238</v>
      </c>
      <c r="AY83" s="117">
        <v>268304</v>
      </c>
      <c r="AZ83" s="142">
        <v>497542</v>
      </c>
      <c r="BA83" s="107"/>
      <c r="BB83" s="45"/>
      <c r="BC83" s="45"/>
      <c r="BD83" s="45"/>
      <c r="BE83" s="45"/>
      <c r="BF83" s="45"/>
    </row>
    <row r="84" spans="1:58" ht="14.4" x14ac:dyDescent="0.3">
      <c r="A84" s="103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52"/>
      <c r="BC84" s="52"/>
      <c r="BD84" s="52"/>
      <c r="BE84" s="52"/>
      <c r="BF84" s="52"/>
    </row>
    <row r="85" spans="1:58" s="32" customFormat="1" ht="12" x14ac:dyDescent="0.25">
      <c r="A85" s="145" t="s">
        <v>27</v>
      </c>
      <c r="B85" s="104"/>
      <c r="C85" s="104"/>
      <c r="D85" s="146">
        <v>0.6402492811947269</v>
      </c>
      <c r="E85" s="104"/>
      <c r="F85" s="104"/>
      <c r="G85" s="146">
        <v>0.64470431607213108</v>
      </c>
      <c r="H85" s="104"/>
      <c r="I85" s="104"/>
      <c r="J85" s="146">
        <v>0.64175138224280559</v>
      </c>
      <c r="K85" s="104"/>
      <c r="L85" s="104"/>
      <c r="M85" s="146">
        <v>0.63247497443945644</v>
      </c>
      <c r="N85" s="104"/>
      <c r="O85" s="104"/>
      <c r="P85" s="146">
        <v>0.61687963332730522</v>
      </c>
      <c r="Q85" s="104"/>
      <c r="R85" s="104"/>
      <c r="S85" s="146">
        <v>0.59700596197531652</v>
      </c>
      <c r="T85" s="104"/>
      <c r="U85" s="104"/>
      <c r="V85" s="146">
        <v>0.57386964403320917</v>
      </c>
      <c r="W85" s="104"/>
      <c r="X85" s="104"/>
      <c r="Y85" s="146">
        <v>0.54871652233734469</v>
      </c>
      <c r="Z85" s="104"/>
      <c r="AA85" s="104"/>
      <c r="AB85" s="146">
        <v>0.52335732779726918</v>
      </c>
      <c r="AC85" s="104"/>
      <c r="AD85" s="104"/>
      <c r="AE85" s="146">
        <v>0.49887365682070861</v>
      </c>
      <c r="AF85" s="104"/>
      <c r="AG85" s="104"/>
      <c r="AH85" s="146">
        <v>0.47545807743079038</v>
      </c>
      <c r="AI85" s="104"/>
      <c r="AJ85" s="104"/>
      <c r="AK85" s="146">
        <v>0.45188341922262065</v>
      </c>
      <c r="AL85" s="104"/>
      <c r="AM85" s="104"/>
      <c r="AN85" s="146">
        <v>0.42721149028559502</v>
      </c>
      <c r="AO85" s="104"/>
      <c r="AP85" s="104"/>
      <c r="AQ85" s="146">
        <v>0.40048618586889795</v>
      </c>
      <c r="AR85" s="104"/>
      <c r="AS85" s="104"/>
      <c r="AT85" s="146">
        <v>0.37198201706567513</v>
      </c>
      <c r="AU85" s="104"/>
      <c r="AV85" s="104"/>
      <c r="AW85" s="146">
        <v>0.34141282568069808</v>
      </c>
      <c r="AX85" s="104"/>
      <c r="AY85" s="104"/>
      <c r="AZ85" s="146">
        <v>0.34141282568069808</v>
      </c>
      <c r="BA85" s="104"/>
      <c r="BB85" s="51"/>
      <c r="BC85" s="51"/>
      <c r="BD85" s="51"/>
      <c r="BE85" s="51"/>
      <c r="BF85" s="51"/>
    </row>
    <row r="86" spans="1:58" ht="14.4" x14ac:dyDescent="0.3">
      <c r="A86" s="103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52"/>
      <c r="BC86" s="52"/>
      <c r="BD86" s="52"/>
      <c r="BE86" s="52"/>
      <c r="BF86" s="52"/>
    </row>
    <row r="87" spans="1:58" x14ac:dyDescent="0.25">
      <c r="A87" s="103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</row>
    <row r="88" spans="1:58" x14ac:dyDescent="0.25">
      <c r="A88" s="103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</row>
    <row r="89" spans="1:58" x14ac:dyDescent="0.25">
      <c r="A89" s="103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</row>
    <row r="90" spans="1:58" x14ac:dyDescent="0.25">
      <c r="A90" s="103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</row>
    <row r="91" spans="1:58" x14ac:dyDescent="0.25">
      <c r="A91" s="103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</row>
    <row r="92" spans="1:58" x14ac:dyDescent="0.25">
      <c r="A92" s="103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</row>
    <row r="93" spans="1:58" x14ac:dyDescent="0.25">
      <c r="A93" s="103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</row>
    <row r="94" spans="1:58" x14ac:dyDescent="0.25">
      <c r="A94" s="103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</row>
    <row r="95" spans="1:58" x14ac:dyDescent="0.25">
      <c r="A95" s="103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</row>
    <row r="96" spans="1:58" x14ac:dyDescent="0.25">
      <c r="A96" s="103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</row>
    <row r="97" spans="1:53" x14ac:dyDescent="0.25">
      <c r="A97" s="103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</row>
    <row r="98" spans="1:53" x14ac:dyDescent="0.25">
      <c r="A98" s="103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</row>
    <row r="99" spans="1:53" x14ac:dyDescent="0.25">
      <c r="A99" s="103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</row>
    <row r="100" spans="1:53" x14ac:dyDescent="0.25">
      <c r="A100" s="103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</row>
    <row r="101" spans="1:53" x14ac:dyDescent="0.25">
      <c r="A101" s="103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</row>
    <row r="102" spans="1:53" x14ac:dyDescent="0.25">
      <c r="A102" s="103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</row>
    <row r="103" spans="1:53" x14ac:dyDescent="0.25">
      <c r="A103" s="103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</row>
    <row r="104" spans="1:53" x14ac:dyDescent="0.25">
      <c r="A104" s="103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</row>
    <row r="105" spans="1:53" x14ac:dyDescent="0.25">
      <c r="A105" s="103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</row>
    <row r="106" spans="1:53" x14ac:dyDescent="0.25">
      <c r="A106" s="103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</row>
    <row r="107" spans="1:53" x14ac:dyDescent="0.25">
      <c r="A107" s="103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</row>
    <row r="108" spans="1:53" x14ac:dyDescent="0.25">
      <c r="A108" s="103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</row>
    <row r="109" spans="1:53" x14ac:dyDescent="0.25">
      <c r="A109" s="103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</row>
    <row r="110" spans="1:53" x14ac:dyDescent="0.25">
      <c r="A110" s="103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</row>
    <row r="111" spans="1:53" x14ac:dyDescent="0.25">
      <c r="A111" s="103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</row>
    <row r="112" spans="1:53" x14ac:dyDescent="0.25">
      <c r="A112" s="103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</row>
    <row r="113" spans="1:53" x14ac:dyDescent="0.25">
      <c r="A113" s="103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</row>
    <row r="114" spans="1:53" x14ac:dyDescent="0.25">
      <c r="A114" s="103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</row>
    <row r="115" spans="1:53" x14ac:dyDescent="0.25">
      <c r="A115" s="103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</row>
    <row r="116" spans="1:53" x14ac:dyDescent="0.25">
      <c r="A116" s="103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</row>
    <row r="117" spans="1:53" x14ac:dyDescent="0.25">
      <c r="A117" s="103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</row>
    <row r="118" spans="1:53" x14ac:dyDescent="0.25">
      <c r="A118" s="103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</row>
    <row r="119" spans="1:53" x14ac:dyDescent="0.25">
      <c r="A119" s="103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</row>
    <row r="120" spans="1:53" x14ac:dyDescent="0.25">
      <c r="A120" s="103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</row>
    <row r="121" spans="1:53" x14ac:dyDescent="0.25">
      <c r="A121" s="103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</row>
    <row r="122" spans="1:53" x14ac:dyDescent="0.25">
      <c r="A122" s="103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</row>
    <row r="123" spans="1:53" x14ac:dyDescent="0.25">
      <c r="A123" s="103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</row>
    <row r="124" spans="1:53" x14ac:dyDescent="0.25">
      <c r="A124" s="50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</row>
    <row r="125" spans="1:53" x14ac:dyDescent="0.25">
      <c r="A125" s="50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</row>
    <row r="126" spans="1:53" x14ac:dyDescent="0.25">
      <c r="A126" s="50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</row>
    <row r="127" spans="1:53" x14ac:dyDescent="0.25">
      <c r="A127" s="50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</row>
    <row r="128" spans="1:53" x14ac:dyDescent="0.25">
      <c r="A128" s="50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</row>
    <row r="129" spans="1:27" x14ac:dyDescent="0.25">
      <c r="A129" s="50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</row>
    <row r="130" spans="1:27" x14ac:dyDescent="0.25">
      <c r="A130" s="50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</row>
    <row r="131" spans="1:27" x14ac:dyDescent="0.25">
      <c r="A131" s="50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</row>
    <row r="132" spans="1:27" x14ac:dyDescent="0.25">
      <c r="A132" s="50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</row>
    <row r="133" spans="1:27" x14ac:dyDescent="0.25">
      <c r="A133" s="50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</row>
    <row r="134" spans="1:27" x14ac:dyDescent="0.25">
      <c r="A134" s="50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</row>
    <row r="135" spans="1:27" x14ac:dyDescent="0.25">
      <c r="A135" s="50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</row>
    <row r="136" spans="1:27" x14ac:dyDescent="0.25">
      <c r="A136" s="50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</row>
    <row r="137" spans="1:27" x14ac:dyDescent="0.25">
      <c r="A137" s="50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</row>
    <row r="138" spans="1:27" x14ac:dyDescent="0.25">
      <c r="A138" s="50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</row>
    <row r="139" spans="1:27" x14ac:dyDescent="0.25">
      <c r="A139" s="50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</row>
    <row r="140" spans="1:27" x14ac:dyDescent="0.25">
      <c r="A140" s="50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</row>
    <row r="141" spans="1:27" x14ac:dyDescent="0.25">
      <c r="A141" s="50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</row>
    <row r="142" spans="1:27" x14ac:dyDescent="0.25">
      <c r="A142" s="50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</row>
    <row r="143" spans="1:27" x14ac:dyDescent="0.25">
      <c r="A143" s="50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</row>
    <row r="144" spans="1:27" x14ac:dyDescent="0.25">
      <c r="A144" s="50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</row>
    <row r="145" spans="1:34" x14ac:dyDescent="0.25">
      <c r="A145" s="50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</row>
    <row r="146" spans="1:34" x14ac:dyDescent="0.25">
      <c r="A146" s="50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</row>
    <row r="147" spans="1:34" x14ac:dyDescent="0.25">
      <c r="A147" s="50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</row>
    <row r="148" spans="1:34" x14ac:dyDescent="0.25">
      <c r="A148" s="50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</row>
    <row r="149" spans="1:34" x14ac:dyDescent="0.25">
      <c r="A149" s="50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</row>
    <row r="150" spans="1:34" x14ac:dyDescent="0.25">
      <c r="A150" s="50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</row>
    <row r="151" spans="1:34" x14ac:dyDescent="0.25">
      <c r="A151" s="50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</row>
    <row r="152" spans="1:34" x14ac:dyDescent="0.25">
      <c r="A152" s="50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4"/>
      <c r="AC152" s="54"/>
      <c r="AD152" s="54"/>
      <c r="AE152" s="54"/>
      <c r="AF152" s="54"/>
      <c r="AG152" s="54"/>
      <c r="AH152" s="54"/>
    </row>
    <row r="153" spans="1:34" x14ac:dyDescent="0.25">
      <c r="A153" s="50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4"/>
      <c r="AC153" s="54"/>
      <c r="AD153" s="54"/>
      <c r="AE153" s="54"/>
      <c r="AF153" s="54"/>
      <c r="AG153" s="54"/>
      <c r="AH153" s="54"/>
    </row>
    <row r="154" spans="1:34" x14ac:dyDescent="0.25">
      <c r="A154" s="50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4"/>
      <c r="AC154" s="54"/>
      <c r="AD154" s="54"/>
      <c r="AE154" s="54"/>
      <c r="AF154" s="54"/>
      <c r="AG154" s="54"/>
      <c r="AH154" s="54"/>
    </row>
    <row r="155" spans="1:34" x14ac:dyDescent="0.25">
      <c r="A155" s="50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4"/>
      <c r="AC155" s="54"/>
      <c r="AD155" s="54"/>
      <c r="AE155" s="54"/>
      <c r="AF155" s="54"/>
      <c r="AG155" s="54"/>
      <c r="AH155" s="54"/>
    </row>
    <row r="156" spans="1:34" x14ac:dyDescent="0.25"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</row>
    <row r="157" spans="1:34" x14ac:dyDescent="0.25"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</row>
    <row r="158" spans="1:34" x14ac:dyDescent="0.25"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</row>
    <row r="159" spans="1:34" x14ac:dyDescent="0.25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</row>
  </sheetData>
  <mergeCells count="104">
    <mergeCell ref="AX5:AZ5"/>
    <mergeCell ref="Q5:S5"/>
    <mergeCell ref="T5:V5"/>
    <mergeCell ref="W5:Y5"/>
    <mergeCell ref="Z5:AB5"/>
    <mergeCell ref="AC5:AE5"/>
    <mergeCell ref="AF5:AH5"/>
    <mergeCell ref="A4:A7"/>
    <mergeCell ref="B5:D5"/>
    <mergeCell ref="E5:G5"/>
    <mergeCell ref="H5:J5"/>
    <mergeCell ref="K5:M5"/>
    <mergeCell ref="B4:D4"/>
    <mergeCell ref="B6:D6"/>
    <mergeCell ref="E4:G4"/>
    <mergeCell ref="E6:G6"/>
    <mergeCell ref="H4:J4"/>
    <mergeCell ref="H6:J6"/>
    <mergeCell ref="K4:M4"/>
    <mergeCell ref="K6:M6"/>
    <mergeCell ref="W4:Y4"/>
    <mergeCell ref="Z4:AB4"/>
    <mergeCell ref="AC4:AE4"/>
    <mergeCell ref="AC6:AE6"/>
    <mergeCell ref="A29:A32"/>
    <mergeCell ref="B30:D30"/>
    <mergeCell ref="E30:G30"/>
    <mergeCell ref="H30:J30"/>
    <mergeCell ref="K30:M30"/>
    <mergeCell ref="N30:P30"/>
    <mergeCell ref="AI5:AK5"/>
    <mergeCell ref="AL5:AN5"/>
    <mergeCell ref="AO5:AQ5"/>
    <mergeCell ref="N5:P5"/>
    <mergeCell ref="W29:Y29"/>
    <mergeCell ref="AF29:AH29"/>
    <mergeCell ref="AO29:AQ29"/>
    <mergeCell ref="Q30:S30"/>
    <mergeCell ref="T30:V30"/>
    <mergeCell ref="W30:Y30"/>
    <mergeCell ref="Z30:AB30"/>
    <mergeCell ref="AC30:AE30"/>
    <mergeCell ref="AF30:AH30"/>
    <mergeCell ref="AI30:AK30"/>
    <mergeCell ref="AL30:AN30"/>
    <mergeCell ref="AO30:AQ30"/>
    <mergeCell ref="W6:Y6"/>
    <mergeCell ref="Z6:AB6"/>
    <mergeCell ref="N4:P4"/>
    <mergeCell ref="N6:P6"/>
    <mergeCell ref="Q4:S4"/>
    <mergeCell ref="Q6:S6"/>
    <mergeCell ref="T4:V4"/>
    <mergeCell ref="T6:V6"/>
    <mergeCell ref="AR6:AT6"/>
    <mergeCell ref="AU4:AW4"/>
    <mergeCell ref="AU6:AW6"/>
    <mergeCell ref="AF4:AH4"/>
    <mergeCell ref="AF6:AH6"/>
    <mergeCell ref="AI4:AK4"/>
    <mergeCell ref="AI6:AK6"/>
    <mergeCell ref="AL4:AN4"/>
    <mergeCell ref="AL6:AN6"/>
    <mergeCell ref="AR5:AT5"/>
    <mergeCell ref="AU5:AW5"/>
    <mergeCell ref="W31:Y31"/>
    <mergeCell ref="Z29:AB29"/>
    <mergeCell ref="Z31:AB31"/>
    <mergeCell ref="AC29:AE29"/>
    <mergeCell ref="AC31:AE31"/>
    <mergeCell ref="AX4:AZ4"/>
    <mergeCell ref="AX6:AZ6"/>
    <mergeCell ref="B29:D29"/>
    <mergeCell ref="B31:D31"/>
    <mergeCell ref="E29:G29"/>
    <mergeCell ref="E31:G31"/>
    <mergeCell ref="H29:J29"/>
    <mergeCell ref="H31:J31"/>
    <mergeCell ref="K29:M29"/>
    <mergeCell ref="K31:M31"/>
    <mergeCell ref="N29:P29"/>
    <mergeCell ref="N31:P31"/>
    <mergeCell ref="Q29:S29"/>
    <mergeCell ref="Q31:S31"/>
    <mergeCell ref="T29:V29"/>
    <mergeCell ref="T31:V31"/>
    <mergeCell ref="AO4:AQ4"/>
    <mergeCell ref="AO6:AQ6"/>
    <mergeCell ref="AR4:AT4"/>
    <mergeCell ref="AO31:AQ31"/>
    <mergeCell ref="AX29:AZ29"/>
    <mergeCell ref="AU29:AW29"/>
    <mergeCell ref="AR29:AT29"/>
    <mergeCell ref="AR31:AT31"/>
    <mergeCell ref="AU31:AW31"/>
    <mergeCell ref="AX31:AZ31"/>
    <mergeCell ref="AF31:AH31"/>
    <mergeCell ref="AI29:AK29"/>
    <mergeCell ref="AI31:AK31"/>
    <mergeCell ref="AL29:AN29"/>
    <mergeCell ref="AL31:AN31"/>
    <mergeCell ref="AX30:AZ30"/>
    <mergeCell ref="AR30:AT30"/>
    <mergeCell ref="AU30:AW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50"/>
  <sheetViews>
    <sheetView zoomScale="110" zoomScaleNormal="110" workbookViewId="0">
      <selection activeCell="A27" sqref="A27"/>
    </sheetView>
  </sheetViews>
  <sheetFormatPr baseColWidth="10" defaultRowHeight="13.2" x14ac:dyDescent="0.25"/>
  <cols>
    <col min="1" max="1" width="15.33203125" style="31" customWidth="1"/>
    <col min="2" max="34" width="9.5546875" style="32" customWidth="1"/>
  </cols>
  <sheetData>
    <row r="1" spans="1:54" s="2" customFormat="1" x14ac:dyDescent="0.25">
      <c r="A1" s="27"/>
      <c r="B1" s="36"/>
      <c r="C1" s="36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</row>
    <row r="2" spans="1:54" s="55" customFormat="1" ht="21" x14ac:dyDescent="0.4">
      <c r="A2" s="147" t="s">
        <v>54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02"/>
      <c r="BB2" s="102"/>
    </row>
    <row r="3" spans="1:54" s="56" customFormat="1" ht="12" thickBot="1" x14ac:dyDescent="0.25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</row>
    <row r="4" spans="1:54" s="58" customFormat="1" ht="14.4" thickTop="1" thickBot="1" x14ac:dyDescent="0.3">
      <c r="A4" s="263" t="s">
        <v>8</v>
      </c>
      <c r="B4" s="268" t="s">
        <v>28</v>
      </c>
      <c r="C4" s="269"/>
      <c r="D4" s="270"/>
      <c r="E4" s="268" t="s">
        <v>28</v>
      </c>
      <c r="F4" s="269"/>
      <c r="G4" s="270"/>
      <c r="H4" s="268" t="s">
        <v>28</v>
      </c>
      <c r="I4" s="269"/>
      <c r="J4" s="270"/>
      <c r="K4" s="268" t="s">
        <v>28</v>
      </c>
      <c r="L4" s="269"/>
      <c r="M4" s="270"/>
      <c r="N4" s="268" t="s">
        <v>28</v>
      </c>
      <c r="O4" s="269"/>
      <c r="P4" s="270"/>
      <c r="Q4" s="268" t="s">
        <v>28</v>
      </c>
      <c r="R4" s="269"/>
      <c r="S4" s="270"/>
      <c r="T4" s="268" t="s">
        <v>28</v>
      </c>
      <c r="U4" s="269"/>
      <c r="V4" s="270"/>
      <c r="W4" s="96"/>
      <c r="X4" s="96" t="s">
        <v>28</v>
      </c>
      <c r="Y4" s="96"/>
      <c r="Z4" s="96"/>
      <c r="AA4" s="96" t="s">
        <v>28</v>
      </c>
      <c r="AB4" s="96"/>
      <c r="AC4" s="96"/>
      <c r="AD4" s="96" t="s">
        <v>28</v>
      </c>
      <c r="AE4" s="96"/>
      <c r="AF4" s="96"/>
      <c r="AG4" s="96" t="s">
        <v>28</v>
      </c>
      <c r="AH4" s="96"/>
      <c r="AI4" s="96"/>
      <c r="AJ4" s="96" t="s">
        <v>28</v>
      </c>
      <c r="AK4" s="96"/>
      <c r="AL4" s="268" t="s">
        <v>28</v>
      </c>
      <c r="AM4" s="269"/>
      <c r="AN4" s="270"/>
      <c r="AO4" s="268" t="s">
        <v>28</v>
      </c>
      <c r="AP4" s="269"/>
      <c r="AQ4" s="270"/>
      <c r="AR4" s="268" t="s">
        <v>28</v>
      </c>
      <c r="AS4" s="269"/>
      <c r="AT4" s="270"/>
      <c r="AU4" s="268" t="s">
        <v>28</v>
      </c>
      <c r="AV4" s="269"/>
      <c r="AW4" s="270"/>
      <c r="AX4" s="268" t="s">
        <v>28</v>
      </c>
      <c r="AY4" s="269"/>
      <c r="AZ4" s="270"/>
      <c r="BA4" s="106"/>
      <c r="BB4" s="106"/>
    </row>
    <row r="5" spans="1:54" s="35" customFormat="1" ht="14.4" thickTop="1" thickBot="1" x14ac:dyDescent="0.3">
      <c r="A5" s="263"/>
      <c r="B5" s="271" t="s">
        <v>10</v>
      </c>
      <c r="C5" s="271"/>
      <c r="D5" s="271"/>
      <c r="E5" s="271" t="s">
        <v>10</v>
      </c>
      <c r="F5" s="271"/>
      <c r="G5" s="271"/>
      <c r="H5" s="271" t="s">
        <v>10</v>
      </c>
      <c r="I5" s="271"/>
      <c r="J5" s="271"/>
      <c r="K5" s="271" t="s">
        <v>10</v>
      </c>
      <c r="L5" s="271"/>
      <c r="M5" s="271"/>
      <c r="N5" s="271" t="s">
        <v>10</v>
      </c>
      <c r="O5" s="271"/>
      <c r="P5" s="271"/>
      <c r="Q5" s="271" t="s">
        <v>10</v>
      </c>
      <c r="R5" s="271"/>
      <c r="S5" s="271"/>
      <c r="T5" s="271" t="s">
        <v>10</v>
      </c>
      <c r="U5" s="271"/>
      <c r="V5" s="271"/>
      <c r="W5" s="271" t="s">
        <v>10</v>
      </c>
      <c r="X5" s="271"/>
      <c r="Y5" s="271"/>
      <c r="Z5" s="271" t="s">
        <v>10</v>
      </c>
      <c r="AA5" s="271"/>
      <c r="AB5" s="271"/>
      <c r="AC5" s="271" t="s">
        <v>10</v>
      </c>
      <c r="AD5" s="271"/>
      <c r="AE5" s="271"/>
      <c r="AF5" s="271" t="s">
        <v>10</v>
      </c>
      <c r="AG5" s="271"/>
      <c r="AH5" s="271"/>
      <c r="AI5" s="271" t="s">
        <v>10</v>
      </c>
      <c r="AJ5" s="271"/>
      <c r="AK5" s="271"/>
      <c r="AL5" s="271" t="s">
        <v>10</v>
      </c>
      <c r="AM5" s="271"/>
      <c r="AN5" s="271"/>
      <c r="AO5" s="271" t="s">
        <v>10</v>
      </c>
      <c r="AP5" s="271"/>
      <c r="AQ5" s="271"/>
      <c r="AR5" s="271" t="s">
        <v>10</v>
      </c>
      <c r="AS5" s="271"/>
      <c r="AT5" s="271"/>
      <c r="AU5" s="271" t="s">
        <v>10</v>
      </c>
      <c r="AV5" s="271"/>
      <c r="AW5" s="271"/>
      <c r="AX5" s="271" t="s">
        <v>10</v>
      </c>
      <c r="AY5" s="271"/>
      <c r="AZ5" s="271"/>
      <c r="BA5" s="107"/>
      <c r="BB5" s="107"/>
    </row>
    <row r="6" spans="1:54" s="58" customFormat="1" ht="14.4" thickTop="1" thickBot="1" x14ac:dyDescent="0.3">
      <c r="A6" s="263"/>
      <c r="B6" s="268">
        <v>2014</v>
      </c>
      <c r="C6" s="269"/>
      <c r="D6" s="270"/>
      <c r="E6" s="268">
        <v>2015</v>
      </c>
      <c r="F6" s="269"/>
      <c r="G6" s="270"/>
      <c r="H6" s="268">
        <v>2016</v>
      </c>
      <c r="I6" s="269"/>
      <c r="J6" s="270"/>
      <c r="K6" s="268">
        <v>2017</v>
      </c>
      <c r="L6" s="269"/>
      <c r="M6" s="270"/>
      <c r="N6" s="268">
        <v>2018</v>
      </c>
      <c r="O6" s="269"/>
      <c r="P6" s="270"/>
      <c r="Q6" s="268">
        <v>2019</v>
      </c>
      <c r="R6" s="269"/>
      <c r="S6" s="270"/>
      <c r="T6" s="268">
        <v>2020</v>
      </c>
      <c r="U6" s="269"/>
      <c r="V6" s="270"/>
      <c r="W6" s="96"/>
      <c r="X6" s="176">
        <v>2021</v>
      </c>
      <c r="Y6" s="96"/>
      <c r="Z6" s="96"/>
      <c r="AA6" s="176">
        <v>2022</v>
      </c>
      <c r="AB6" s="96"/>
      <c r="AC6" s="96"/>
      <c r="AD6" s="176">
        <v>2023</v>
      </c>
      <c r="AE6" s="96"/>
      <c r="AF6" s="96"/>
      <c r="AG6" s="176">
        <v>2024</v>
      </c>
      <c r="AH6" s="96"/>
      <c r="AI6" s="96"/>
      <c r="AJ6" s="176">
        <v>2025</v>
      </c>
      <c r="AK6" s="96"/>
      <c r="AL6" s="268">
        <v>2026</v>
      </c>
      <c r="AM6" s="269"/>
      <c r="AN6" s="270"/>
      <c r="AO6" s="268">
        <v>2027</v>
      </c>
      <c r="AP6" s="269"/>
      <c r="AQ6" s="270"/>
      <c r="AR6" s="268">
        <v>2028</v>
      </c>
      <c r="AS6" s="269"/>
      <c r="AT6" s="270"/>
      <c r="AU6" s="268">
        <v>2029</v>
      </c>
      <c r="AV6" s="269"/>
      <c r="AW6" s="270"/>
      <c r="AX6" s="268">
        <v>2030</v>
      </c>
      <c r="AY6" s="269"/>
      <c r="AZ6" s="270"/>
      <c r="BA6" s="106"/>
      <c r="BB6" s="106"/>
    </row>
    <row r="7" spans="1:54" s="59" customFormat="1" ht="14.4" thickTop="1" thickBot="1" x14ac:dyDescent="0.3">
      <c r="A7" s="263"/>
      <c r="B7" s="177" t="s">
        <v>11</v>
      </c>
      <c r="C7" s="177" t="s">
        <v>12</v>
      </c>
      <c r="D7" s="177" t="s">
        <v>13</v>
      </c>
      <c r="E7" s="177" t="s">
        <v>11</v>
      </c>
      <c r="F7" s="177" t="s">
        <v>12</v>
      </c>
      <c r="G7" s="177" t="s">
        <v>13</v>
      </c>
      <c r="H7" s="177" t="s">
        <v>11</v>
      </c>
      <c r="I7" s="177" t="s">
        <v>12</v>
      </c>
      <c r="J7" s="177" t="s">
        <v>13</v>
      </c>
      <c r="K7" s="177" t="s">
        <v>11</v>
      </c>
      <c r="L7" s="177" t="s">
        <v>12</v>
      </c>
      <c r="M7" s="177" t="s">
        <v>13</v>
      </c>
      <c r="N7" s="177" t="s">
        <v>11</v>
      </c>
      <c r="O7" s="177" t="s">
        <v>12</v>
      </c>
      <c r="P7" s="177" t="s">
        <v>13</v>
      </c>
      <c r="Q7" s="177" t="s">
        <v>11</v>
      </c>
      <c r="R7" s="177" t="s">
        <v>12</v>
      </c>
      <c r="S7" s="177" t="s">
        <v>13</v>
      </c>
      <c r="T7" s="177" t="s">
        <v>11</v>
      </c>
      <c r="U7" s="177" t="s">
        <v>12</v>
      </c>
      <c r="V7" s="177" t="s">
        <v>13</v>
      </c>
      <c r="W7" s="177" t="s">
        <v>11</v>
      </c>
      <c r="X7" s="177" t="s">
        <v>12</v>
      </c>
      <c r="Y7" s="177" t="s">
        <v>13</v>
      </c>
      <c r="Z7" s="177" t="s">
        <v>11</v>
      </c>
      <c r="AA7" s="177" t="s">
        <v>12</v>
      </c>
      <c r="AB7" s="177" t="s">
        <v>13</v>
      </c>
      <c r="AC7" s="177" t="s">
        <v>11</v>
      </c>
      <c r="AD7" s="177" t="s">
        <v>12</v>
      </c>
      <c r="AE7" s="177" t="s">
        <v>13</v>
      </c>
      <c r="AF7" s="177" t="s">
        <v>11</v>
      </c>
      <c r="AG7" s="177" t="s">
        <v>12</v>
      </c>
      <c r="AH7" s="177" t="s">
        <v>13</v>
      </c>
      <c r="AI7" s="177" t="s">
        <v>11</v>
      </c>
      <c r="AJ7" s="177" t="s">
        <v>12</v>
      </c>
      <c r="AK7" s="177" t="s">
        <v>13</v>
      </c>
      <c r="AL7" s="177" t="s">
        <v>11</v>
      </c>
      <c r="AM7" s="177" t="s">
        <v>12</v>
      </c>
      <c r="AN7" s="177" t="s">
        <v>13</v>
      </c>
      <c r="AO7" s="177" t="s">
        <v>11</v>
      </c>
      <c r="AP7" s="177" t="s">
        <v>12</v>
      </c>
      <c r="AQ7" s="177" t="s">
        <v>13</v>
      </c>
      <c r="AR7" s="177" t="s">
        <v>11</v>
      </c>
      <c r="AS7" s="177" t="s">
        <v>12</v>
      </c>
      <c r="AT7" s="177" t="s">
        <v>13</v>
      </c>
      <c r="AU7" s="177" t="s">
        <v>11</v>
      </c>
      <c r="AV7" s="177" t="s">
        <v>12</v>
      </c>
      <c r="AW7" s="177" t="s">
        <v>13</v>
      </c>
      <c r="AX7" s="177" t="s">
        <v>11</v>
      </c>
      <c r="AY7" s="177" t="s">
        <v>12</v>
      </c>
      <c r="AZ7" s="177" t="s">
        <v>13</v>
      </c>
      <c r="BA7" s="107"/>
      <c r="BB7" s="107"/>
    </row>
    <row r="8" spans="1:54" s="59" customFormat="1" ht="14.4" thickTop="1" thickBot="1" x14ac:dyDescent="0.3">
      <c r="A8" s="171" t="s">
        <v>36</v>
      </c>
      <c r="B8" s="172">
        <v>61150</v>
      </c>
      <c r="C8" s="172">
        <v>57978</v>
      </c>
      <c r="D8" s="172">
        <v>119128</v>
      </c>
      <c r="E8" s="172">
        <v>60349</v>
      </c>
      <c r="F8" s="172">
        <v>57258</v>
      </c>
      <c r="G8" s="172">
        <v>117607</v>
      </c>
      <c r="H8" s="172">
        <v>59250</v>
      </c>
      <c r="I8" s="172">
        <v>56268</v>
      </c>
      <c r="J8" s="172">
        <v>115518</v>
      </c>
      <c r="K8" s="172">
        <v>57856</v>
      </c>
      <c r="L8" s="172">
        <v>55013</v>
      </c>
      <c r="M8" s="172">
        <v>112869</v>
      </c>
      <c r="N8" s="172">
        <v>56194</v>
      </c>
      <c r="O8" s="172">
        <v>53493</v>
      </c>
      <c r="P8" s="172">
        <v>109687</v>
      </c>
      <c r="Q8" s="172">
        <v>54345</v>
      </c>
      <c r="R8" s="172">
        <v>51760</v>
      </c>
      <c r="S8" s="172">
        <v>106105</v>
      </c>
      <c r="T8" s="172">
        <v>54728</v>
      </c>
      <c r="U8" s="172">
        <v>52121</v>
      </c>
      <c r="V8" s="172">
        <v>106849</v>
      </c>
      <c r="W8" s="172">
        <v>55073</v>
      </c>
      <c r="X8" s="172">
        <v>52449</v>
      </c>
      <c r="Y8" s="172">
        <v>107522</v>
      </c>
      <c r="Z8" s="172">
        <v>55330</v>
      </c>
      <c r="AA8" s="172">
        <v>52696</v>
      </c>
      <c r="AB8" s="172">
        <v>108026</v>
      </c>
      <c r="AC8" s="172">
        <v>55468</v>
      </c>
      <c r="AD8" s="172">
        <v>52818</v>
      </c>
      <c r="AE8" s="172">
        <v>108286</v>
      </c>
      <c r="AF8" s="172">
        <v>55447</v>
      </c>
      <c r="AG8" s="172">
        <v>52796</v>
      </c>
      <c r="AH8" s="172">
        <v>108243</v>
      </c>
      <c r="AI8" s="172">
        <v>55296</v>
      </c>
      <c r="AJ8" s="172">
        <v>52656</v>
      </c>
      <c r="AK8" s="172">
        <v>107952</v>
      </c>
      <c r="AL8" s="172">
        <v>55023</v>
      </c>
      <c r="AM8" s="172">
        <v>52396</v>
      </c>
      <c r="AN8" s="172">
        <v>107419</v>
      </c>
      <c r="AO8" s="172">
        <v>54696</v>
      </c>
      <c r="AP8" s="172">
        <v>52076</v>
      </c>
      <c r="AQ8" s="172">
        <v>106772</v>
      </c>
      <c r="AR8" s="172">
        <v>54346</v>
      </c>
      <c r="AS8" s="172">
        <v>51744</v>
      </c>
      <c r="AT8" s="172">
        <v>106090</v>
      </c>
      <c r="AU8" s="172">
        <v>54022</v>
      </c>
      <c r="AV8" s="172">
        <v>51434</v>
      </c>
      <c r="AW8" s="172">
        <v>105456</v>
      </c>
      <c r="AX8" s="172">
        <v>53721</v>
      </c>
      <c r="AY8" s="172">
        <v>51140</v>
      </c>
      <c r="AZ8" s="172">
        <v>104861</v>
      </c>
      <c r="BA8" s="107"/>
      <c r="BB8" s="107"/>
    </row>
    <row r="9" spans="1:54" s="59" customFormat="1" ht="14.4" thickTop="1" thickBot="1" x14ac:dyDescent="0.3">
      <c r="A9" s="171" t="s">
        <v>37</v>
      </c>
      <c r="B9" s="172">
        <v>53421</v>
      </c>
      <c r="C9" s="172">
        <v>51092</v>
      </c>
      <c r="D9" s="172">
        <v>104513</v>
      </c>
      <c r="E9" s="172">
        <v>54046</v>
      </c>
      <c r="F9" s="172">
        <v>51679</v>
      </c>
      <c r="G9" s="172">
        <v>105725</v>
      </c>
      <c r="H9" s="172">
        <v>54980</v>
      </c>
      <c r="I9" s="172">
        <v>52519</v>
      </c>
      <c r="J9" s="172">
        <v>107499</v>
      </c>
      <c r="K9" s="172">
        <v>56215</v>
      </c>
      <c r="L9" s="172">
        <v>53622</v>
      </c>
      <c r="M9" s="172">
        <v>109837</v>
      </c>
      <c r="N9" s="172">
        <v>57707</v>
      </c>
      <c r="O9" s="172">
        <v>54980</v>
      </c>
      <c r="P9" s="172">
        <v>112687</v>
      </c>
      <c r="Q9" s="172">
        <v>59335</v>
      </c>
      <c r="R9" s="172">
        <v>56521</v>
      </c>
      <c r="S9" s="172">
        <v>115856</v>
      </c>
      <c r="T9" s="172">
        <v>58632</v>
      </c>
      <c r="U9" s="172">
        <v>55881</v>
      </c>
      <c r="V9" s="172">
        <v>114513</v>
      </c>
      <c r="W9" s="172">
        <v>57737</v>
      </c>
      <c r="X9" s="172">
        <v>55079</v>
      </c>
      <c r="Y9" s="172">
        <v>112816</v>
      </c>
      <c r="Z9" s="172">
        <v>56568</v>
      </c>
      <c r="AA9" s="172">
        <v>54027</v>
      </c>
      <c r="AB9" s="172">
        <v>110595</v>
      </c>
      <c r="AC9" s="172">
        <v>55060</v>
      </c>
      <c r="AD9" s="172">
        <v>52645</v>
      </c>
      <c r="AE9" s="172">
        <v>107705</v>
      </c>
      <c r="AF9" s="172">
        <v>53251</v>
      </c>
      <c r="AG9" s="172">
        <v>50938</v>
      </c>
      <c r="AH9" s="172">
        <v>104189</v>
      </c>
      <c r="AI9" s="172">
        <v>53473</v>
      </c>
      <c r="AJ9" s="172">
        <v>51148</v>
      </c>
      <c r="AK9" s="172">
        <v>104621</v>
      </c>
      <c r="AL9" s="172">
        <v>53568</v>
      </c>
      <c r="AM9" s="172">
        <v>51233</v>
      </c>
      <c r="AN9" s="172">
        <v>104801</v>
      </c>
      <c r="AO9" s="172">
        <v>53568</v>
      </c>
      <c r="AP9" s="172">
        <v>51226</v>
      </c>
      <c r="AQ9" s="172">
        <v>104794</v>
      </c>
      <c r="AR9" s="172">
        <v>53519</v>
      </c>
      <c r="AS9" s="172">
        <v>51172</v>
      </c>
      <c r="AT9" s="172">
        <v>104691</v>
      </c>
      <c r="AU9" s="172">
        <v>53440</v>
      </c>
      <c r="AV9" s="172">
        <v>51094</v>
      </c>
      <c r="AW9" s="172">
        <v>104534</v>
      </c>
      <c r="AX9" s="172">
        <v>53355</v>
      </c>
      <c r="AY9" s="172">
        <v>51003</v>
      </c>
      <c r="AZ9" s="172">
        <v>104358</v>
      </c>
      <c r="BA9" s="107"/>
      <c r="BB9" s="107"/>
    </row>
    <row r="10" spans="1:54" s="59" customFormat="1" ht="14.4" thickTop="1" thickBot="1" x14ac:dyDescent="0.3">
      <c r="A10" s="171" t="s">
        <v>38</v>
      </c>
      <c r="B10" s="172">
        <v>55829</v>
      </c>
      <c r="C10" s="172">
        <v>53886</v>
      </c>
      <c r="D10" s="172">
        <v>109715</v>
      </c>
      <c r="E10" s="172">
        <v>55591</v>
      </c>
      <c r="F10" s="172">
        <v>53539</v>
      </c>
      <c r="G10" s="172">
        <v>109130</v>
      </c>
      <c r="H10" s="172">
        <v>55198</v>
      </c>
      <c r="I10" s="172">
        <v>53158</v>
      </c>
      <c r="J10" s="172">
        <v>108356</v>
      </c>
      <c r="K10" s="172">
        <v>54826</v>
      </c>
      <c r="L10" s="172">
        <v>52862</v>
      </c>
      <c r="M10" s="172">
        <v>107688</v>
      </c>
      <c r="N10" s="172">
        <v>54682</v>
      </c>
      <c r="O10" s="172">
        <v>52792</v>
      </c>
      <c r="P10" s="172">
        <v>107474</v>
      </c>
      <c r="Q10" s="172">
        <v>54908</v>
      </c>
      <c r="R10" s="172">
        <v>53044</v>
      </c>
      <c r="S10" s="172">
        <v>107952</v>
      </c>
      <c r="T10" s="172">
        <v>55577</v>
      </c>
      <c r="U10" s="172">
        <v>53679</v>
      </c>
      <c r="V10" s="172">
        <v>109256</v>
      </c>
      <c r="W10" s="172">
        <v>56676</v>
      </c>
      <c r="X10" s="172">
        <v>54680</v>
      </c>
      <c r="Y10" s="172">
        <v>111356</v>
      </c>
      <c r="Z10" s="172">
        <v>58101</v>
      </c>
      <c r="AA10" s="172">
        <v>55978</v>
      </c>
      <c r="AB10" s="172">
        <v>114079</v>
      </c>
      <c r="AC10" s="172">
        <v>59725</v>
      </c>
      <c r="AD10" s="172">
        <v>57476</v>
      </c>
      <c r="AE10" s="172">
        <v>117201</v>
      </c>
      <c r="AF10" s="172">
        <v>61364</v>
      </c>
      <c r="AG10" s="172">
        <v>59034</v>
      </c>
      <c r="AH10" s="172">
        <v>120398</v>
      </c>
      <c r="AI10" s="172">
        <v>60478</v>
      </c>
      <c r="AJ10" s="172">
        <v>58216</v>
      </c>
      <c r="AK10" s="172">
        <v>118694</v>
      </c>
      <c r="AL10" s="172">
        <v>59304</v>
      </c>
      <c r="AM10" s="172">
        <v>57141</v>
      </c>
      <c r="AN10" s="172">
        <v>116445</v>
      </c>
      <c r="AO10" s="172">
        <v>57845</v>
      </c>
      <c r="AP10" s="172">
        <v>55800</v>
      </c>
      <c r="AQ10" s="172">
        <v>113645</v>
      </c>
      <c r="AR10" s="172">
        <v>56130</v>
      </c>
      <c r="AS10" s="172">
        <v>54208</v>
      </c>
      <c r="AT10" s="172">
        <v>110338</v>
      </c>
      <c r="AU10" s="172">
        <v>54245</v>
      </c>
      <c r="AV10" s="172">
        <v>52413</v>
      </c>
      <c r="AW10" s="172">
        <v>106658</v>
      </c>
      <c r="AX10" s="172">
        <v>54531</v>
      </c>
      <c r="AY10" s="172">
        <v>52684</v>
      </c>
      <c r="AZ10" s="172">
        <v>107215</v>
      </c>
      <c r="BA10" s="107"/>
      <c r="BB10" s="107"/>
    </row>
    <row r="11" spans="1:54" s="59" customFormat="1" ht="14.4" thickTop="1" thickBot="1" x14ac:dyDescent="0.3">
      <c r="A11" s="171" t="s">
        <v>39</v>
      </c>
      <c r="B11" s="172">
        <v>54710</v>
      </c>
      <c r="C11" s="172">
        <v>56466</v>
      </c>
      <c r="D11" s="172">
        <v>111176</v>
      </c>
      <c r="E11" s="172">
        <v>54606</v>
      </c>
      <c r="F11" s="172">
        <v>55963</v>
      </c>
      <c r="G11" s="172">
        <v>110569</v>
      </c>
      <c r="H11" s="172">
        <v>54654</v>
      </c>
      <c r="I11" s="172">
        <v>55601</v>
      </c>
      <c r="J11" s="172">
        <v>110255</v>
      </c>
      <c r="K11" s="172">
        <v>54775</v>
      </c>
      <c r="L11" s="172">
        <v>55339</v>
      </c>
      <c r="M11" s="172">
        <v>110114</v>
      </c>
      <c r="N11" s="172">
        <v>54831</v>
      </c>
      <c r="O11" s="172">
        <v>55077</v>
      </c>
      <c r="P11" s="172">
        <v>109908</v>
      </c>
      <c r="Q11" s="172">
        <v>54733</v>
      </c>
      <c r="R11" s="172">
        <v>54736</v>
      </c>
      <c r="S11" s="172">
        <v>109469</v>
      </c>
      <c r="T11" s="172">
        <v>54533</v>
      </c>
      <c r="U11" s="172">
        <v>54418</v>
      </c>
      <c r="V11" s="172">
        <v>108951</v>
      </c>
      <c r="W11" s="172">
        <v>54288</v>
      </c>
      <c r="X11" s="172">
        <v>54169</v>
      </c>
      <c r="Y11" s="172">
        <v>108457</v>
      </c>
      <c r="Z11" s="172">
        <v>54087</v>
      </c>
      <c r="AA11" s="172">
        <v>54022</v>
      </c>
      <c r="AB11" s="172">
        <v>108109</v>
      </c>
      <c r="AC11" s="172">
        <v>54031</v>
      </c>
      <c r="AD11" s="172">
        <v>54032</v>
      </c>
      <c r="AE11" s="172">
        <v>108063</v>
      </c>
      <c r="AF11" s="172">
        <v>54216</v>
      </c>
      <c r="AG11" s="172">
        <v>54245</v>
      </c>
      <c r="AH11" s="172">
        <v>108461</v>
      </c>
      <c r="AI11" s="172">
        <v>54710</v>
      </c>
      <c r="AJ11" s="172">
        <v>54714</v>
      </c>
      <c r="AK11" s="172">
        <v>109424</v>
      </c>
      <c r="AL11" s="172">
        <v>55523</v>
      </c>
      <c r="AM11" s="172">
        <v>55457</v>
      </c>
      <c r="AN11" s="172">
        <v>110980</v>
      </c>
      <c r="AO11" s="172">
        <v>56631</v>
      </c>
      <c r="AP11" s="172">
        <v>56469</v>
      </c>
      <c r="AQ11" s="172">
        <v>113100</v>
      </c>
      <c r="AR11" s="172">
        <v>57990</v>
      </c>
      <c r="AS11" s="172">
        <v>57740</v>
      </c>
      <c r="AT11" s="172">
        <v>115730</v>
      </c>
      <c r="AU11" s="172">
        <v>59481</v>
      </c>
      <c r="AV11" s="172">
        <v>59192</v>
      </c>
      <c r="AW11" s="172">
        <v>118673</v>
      </c>
      <c r="AX11" s="172">
        <v>58700</v>
      </c>
      <c r="AY11" s="172">
        <v>58448</v>
      </c>
      <c r="AZ11" s="172">
        <v>117148</v>
      </c>
      <c r="BA11" s="107"/>
      <c r="BB11" s="107"/>
    </row>
    <row r="12" spans="1:54" s="59" customFormat="1" ht="14.4" thickTop="1" thickBot="1" x14ac:dyDescent="0.3">
      <c r="A12" s="171" t="s">
        <v>40</v>
      </c>
      <c r="B12" s="172">
        <v>51479</v>
      </c>
      <c r="C12" s="172">
        <v>57177</v>
      </c>
      <c r="D12" s="172">
        <v>108656</v>
      </c>
      <c r="E12" s="172">
        <v>51598</v>
      </c>
      <c r="F12" s="172">
        <v>57363</v>
      </c>
      <c r="G12" s="172">
        <v>108961</v>
      </c>
      <c r="H12" s="172">
        <v>51232</v>
      </c>
      <c r="I12" s="172">
        <v>56853</v>
      </c>
      <c r="J12" s="172">
        <v>108085</v>
      </c>
      <c r="K12" s="172">
        <v>50597</v>
      </c>
      <c r="L12" s="172">
        <v>55934</v>
      </c>
      <c r="M12" s="172">
        <v>106531</v>
      </c>
      <c r="N12" s="172">
        <v>49996</v>
      </c>
      <c r="O12" s="172">
        <v>54969</v>
      </c>
      <c r="P12" s="172">
        <v>104965</v>
      </c>
      <c r="Q12" s="172">
        <v>49628</v>
      </c>
      <c r="R12" s="172">
        <v>54211</v>
      </c>
      <c r="S12" s="172">
        <v>103839</v>
      </c>
      <c r="T12" s="172">
        <v>49548</v>
      </c>
      <c r="U12" s="172">
        <v>53755</v>
      </c>
      <c r="V12" s="172">
        <v>103303</v>
      </c>
      <c r="W12" s="172">
        <v>49692</v>
      </c>
      <c r="X12" s="172">
        <v>53522</v>
      </c>
      <c r="Y12" s="172">
        <v>103214</v>
      </c>
      <c r="Z12" s="172">
        <v>49920</v>
      </c>
      <c r="AA12" s="172">
        <v>53400</v>
      </c>
      <c r="AB12" s="172">
        <v>103320</v>
      </c>
      <c r="AC12" s="172">
        <v>50032</v>
      </c>
      <c r="AD12" s="172">
        <v>53208</v>
      </c>
      <c r="AE12" s="172">
        <v>103240</v>
      </c>
      <c r="AF12" s="172">
        <v>49896</v>
      </c>
      <c r="AG12" s="172">
        <v>52832</v>
      </c>
      <c r="AH12" s="172">
        <v>102728</v>
      </c>
      <c r="AI12" s="172">
        <v>49566</v>
      </c>
      <c r="AJ12" s="172">
        <v>52363</v>
      </c>
      <c r="AK12" s="172">
        <v>101929</v>
      </c>
      <c r="AL12" s="172">
        <v>49118</v>
      </c>
      <c r="AM12" s="172">
        <v>51876</v>
      </c>
      <c r="AN12" s="172">
        <v>100994</v>
      </c>
      <c r="AO12" s="172">
        <v>48696</v>
      </c>
      <c r="AP12" s="172">
        <v>51470</v>
      </c>
      <c r="AQ12" s="172">
        <v>100166</v>
      </c>
      <c r="AR12" s="172">
        <v>48466</v>
      </c>
      <c r="AS12" s="172">
        <v>51268</v>
      </c>
      <c r="AT12" s="172">
        <v>99734</v>
      </c>
      <c r="AU12" s="172">
        <v>48552</v>
      </c>
      <c r="AV12" s="172">
        <v>51358</v>
      </c>
      <c r="AW12" s="172">
        <v>99910</v>
      </c>
      <c r="AX12" s="172">
        <v>49010</v>
      </c>
      <c r="AY12" s="172">
        <v>51794</v>
      </c>
      <c r="AZ12" s="172">
        <v>100804</v>
      </c>
      <c r="BA12" s="107"/>
      <c r="BB12" s="107"/>
    </row>
    <row r="13" spans="1:54" s="59" customFormat="1" ht="14.4" thickTop="1" thickBot="1" x14ac:dyDescent="0.3">
      <c r="A13" s="171" t="s">
        <v>41</v>
      </c>
      <c r="B13" s="172">
        <v>43321</v>
      </c>
      <c r="C13" s="172">
        <v>49972</v>
      </c>
      <c r="D13" s="172">
        <v>93293</v>
      </c>
      <c r="E13" s="172">
        <v>44306</v>
      </c>
      <c r="F13" s="172">
        <v>51429</v>
      </c>
      <c r="G13" s="172">
        <v>95735</v>
      </c>
      <c r="H13" s="172">
        <v>45372</v>
      </c>
      <c r="I13" s="172">
        <v>52982</v>
      </c>
      <c r="J13" s="172">
        <v>98354</v>
      </c>
      <c r="K13" s="172">
        <v>46398</v>
      </c>
      <c r="L13" s="172">
        <v>54475</v>
      </c>
      <c r="M13" s="172">
        <v>100873</v>
      </c>
      <c r="N13" s="172">
        <v>47225</v>
      </c>
      <c r="O13" s="172">
        <v>55674</v>
      </c>
      <c r="P13" s="172">
        <v>102899</v>
      </c>
      <c r="Q13" s="172">
        <v>47740</v>
      </c>
      <c r="R13" s="172">
        <v>56434</v>
      </c>
      <c r="S13" s="172">
        <v>104174</v>
      </c>
      <c r="T13" s="172">
        <v>47851</v>
      </c>
      <c r="U13" s="172">
        <v>56587</v>
      </c>
      <c r="V13" s="172">
        <v>104438</v>
      </c>
      <c r="W13" s="172">
        <v>47623</v>
      </c>
      <c r="X13" s="172">
        <v>56215</v>
      </c>
      <c r="Y13" s="172">
        <v>103838</v>
      </c>
      <c r="Z13" s="172">
        <v>47178</v>
      </c>
      <c r="AA13" s="172">
        <v>55489</v>
      </c>
      <c r="AB13" s="172">
        <v>102667</v>
      </c>
      <c r="AC13" s="172">
        <v>46697</v>
      </c>
      <c r="AD13" s="172">
        <v>54645</v>
      </c>
      <c r="AE13" s="172">
        <v>101342</v>
      </c>
      <c r="AF13" s="172">
        <v>46320</v>
      </c>
      <c r="AG13" s="172">
        <v>53873</v>
      </c>
      <c r="AH13" s="172">
        <v>100193</v>
      </c>
      <c r="AI13" s="172">
        <v>46101</v>
      </c>
      <c r="AJ13" s="172">
        <v>53262</v>
      </c>
      <c r="AK13" s="172">
        <v>99363</v>
      </c>
      <c r="AL13" s="172">
        <v>46005</v>
      </c>
      <c r="AM13" s="172">
        <v>52776</v>
      </c>
      <c r="AN13" s="172">
        <v>98781</v>
      </c>
      <c r="AO13" s="172">
        <v>45971</v>
      </c>
      <c r="AP13" s="172">
        <v>52374</v>
      </c>
      <c r="AQ13" s="172">
        <v>98345</v>
      </c>
      <c r="AR13" s="172">
        <v>45892</v>
      </c>
      <c r="AS13" s="172">
        <v>51980</v>
      </c>
      <c r="AT13" s="172">
        <v>97872</v>
      </c>
      <c r="AU13" s="172">
        <v>45698</v>
      </c>
      <c r="AV13" s="172">
        <v>51534</v>
      </c>
      <c r="AW13" s="172">
        <v>97232</v>
      </c>
      <c r="AX13" s="172">
        <v>45436</v>
      </c>
      <c r="AY13" s="172">
        <v>51116</v>
      </c>
      <c r="AZ13" s="172">
        <v>96552</v>
      </c>
      <c r="BA13" s="107"/>
      <c r="BB13" s="107"/>
    </row>
    <row r="14" spans="1:54" s="59" customFormat="1" ht="14.4" thickTop="1" thickBot="1" x14ac:dyDescent="0.3">
      <c r="A14" s="171" t="s">
        <v>42</v>
      </c>
      <c r="B14" s="172">
        <v>41949</v>
      </c>
      <c r="C14" s="172">
        <v>49726</v>
      </c>
      <c r="D14" s="172">
        <v>91675</v>
      </c>
      <c r="E14" s="172">
        <v>42739</v>
      </c>
      <c r="F14" s="172">
        <v>50677</v>
      </c>
      <c r="G14" s="172">
        <v>93416</v>
      </c>
      <c r="H14" s="172">
        <v>43292</v>
      </c>
      <c r="I14" s="172">
        <v>51467</v>
      </c>
      <c r="J14" s="172">
        <v>94759</v>
      </c>
      <c r="K14" s="172">
        <v>43749</v>
      </c>
      <c r="L14" s="172">
        <v>52232</v>
      </c>
      <c r="M14" s="172">
        <v>95981</v>
      </c>
      <c r="N14" s="172">
        <v>44287</v>
      </c>
      <c r="O14" s="172">
        <v>53144</v>
      </c>
      <c r="P14" s="172">
        <v>97431</v>
      </c>
      <c r="Q14" s="172">
        <v>45027</v>
      </c>
      <c r="R14" s="172">
        <v>54315</v>
      </c>
      <c r="S14" s="172">
        <v>99342</v>
      </c>
      <c r="T14" s="172">
        <v>46006</v>
      </c>
      <c r="U14" s="172">
        <v>55772</v>
      </c>
      <c r="V14" s="172">
        <v>101778</v>
      </c>
      <c r="W14" s="172">
        <v>47154</v>
      </c>
      <c r="X14" s="172">
        <v>57438</v>
      </c>
      <c r="Y14" s="172">
        <v>104592</v>
      </c>
      <c r="Z14" s="172">
        <v>48293</v>
      </c>
      <c r="AA14" s="172">
        <v>59069</v>
      </c>
      <c r="AB14" s="172">
        <v>107362</v>
      </c>
      <c r="AC14" s="172">
        <v>49173</v>
      </c>
      <c r="AD14" s="172">
        <v>60340</v>
      </c>
      <c r="AE14" s="172">
        <v>109513</v>
      </c>
      <c r="AF14" s="172">
        <v>49636</v>
      </c>
      <c r="AG14" s="172">
        <v>61035</v>
      </c>
      <c r="AH14" s="172">
        <v>110671</v>
      </c>
      <c r="AI14" s="172">
        <v>49595</v>
      </c>
      <c r="AJ14" s="172">
        <v>60980</v>
      </c>
      <c r="AK14" s="172">
        <v>110575</v>
      </c>
      <c r="AL14" s="172">
        <v>49134</v>
      </c>
      <c r="AM14" s="172">
        <v>60305</v>
      </c>
      <c r="AN14" s="172">
        <v>109439</v>
      </c>
      <c r="AO14" s="172">
        <v>48450</v>
      </c>
      <c r="AP14" s="172">
        <v>59256</v>
      </c>
      <c r="AQ14" s="172">
        <v>107706</v>
      </c>
      <c r="AR14" s="172">
        <v>47802</v>
      </c>
      <c r="AS14" s="172">
        <v>58174</v>
      </c>
      <c r="AT14" s="172">
        <v>105976</v>
      </c>
      <c r="AU14" s="172">
        <v>47357</v>
      </c>
      <c r="AV14" s="172">
        <v>57294</v>
      </c>
      <c r="AW14" s="172">
        <v>104651</v>
      </c>
      <c r="AX14" s="172">
        <v>47175</v>
      </c>
      <c r="AY14" s="172">
        <v>56703</v>
      </c>
      <c r="AZ14" s="172">
        <v>103878</v>
      </c>
      <c r="BA14" s="107"/>
      <c r="BB14" s="107"/>
    </row>
    <row r="15" spans="1:54" s="59" customFormat="1" ht="14.4" thickTop="1" thickBot="1" x14ac:dyDescent="0.3">
      <c r="A15" s="171" t="s">
        <v>43</v>
      </c>
      <c r="B15" s="172">
        <v>39846</v>
      </c>
      <c r="C15" s="172">
        <v>48774</v>
      </c>
      <c r="D15" s="172">
        <v>88620</v>
      </c>
      <c r="E15" s="172">
        <v>40771</v>
      </c>
      <c r="F15" s="172">
        <v>49817</v>
      </c>
      <c r="G15" s="172">
        <v>90588</v>
      </c>
      <c r="H15" s="172">
        <v>41883</v>
      </c>
      <c r="I15" s="172">
        <v>50901</v>
      </c>
      <c r="J15" s="172">
        <v>92784</v>
      </c>
      <c r="K15" s="172">
        <v>43089</v>
      </c>
      <c r="L15" s="172">
        <v>52013</v>
      </c>
      <c r="M15" s="172">
        <v>95102</v>
      </c>
      <c r="N15" s="172">
        <v>44250</v>
      </c>
      <c r="O15" s="172">
        <v>53111</v>
      </c>
      <c r="P15" s="172">
        <v>97361</v>
      </c>
      <c r="Q15" s="172">
        <v>45274</v>
      </c>
      <c r="R15" s="172">
        <v>54171</v>
      </c>
      <c r="S15" s="172">
        <v>99445</v>
      </c>
      <c r="T15" s="172">
        <v>46101</v>
      </c>
      <c r="U15" s="172">
        <v>55159</v>
      </c>
      <c r="V15" s="172">
        <v>101260</v>
      </c>
      <c r="W15" s="172">
        <v>46778</v>
      </c>
      <c r="X15" s="172">
        <v>56085</v>
      </c>
      <c r="Y15" s="172">
        <v>102863</v>
      </c>
      <c r="Z15" s="172">
        <v>47371</v>
      </c>
      <c r="AA15" s="172">
        <v>57012</v>
      </c>
      <c r="AB15" s="172">
        <v>104383</v>
      </c>
      <c r="AC15" s="172">
        <v>47998</v>
      </c>
      <c r="AD15" s="172">
        <v>58029</v>
      </c>
      <c r="AE15" s="172">
        <v>106027</v>
      </c>
      <c r="AF15" s="172">
        <v>48728</v>
      </c>
      <c r="AG15" s="172">
        <v>59186</v>
      </c>
      <c r="AH15" s="172">
        <v>107914</v>
      </c>
      <c r="AI15" s="172">
        <v>49596</v>
      </c>
      <c r="AJ15" s="172">
        <v>60509</v>
      </c>
      <c r="AK15" s="172">
        <v>110105</v>
      </c>
      <c r="AL15" s="172">
        <v>50554</v>
      </c>
      <c r="AM15" s="172">
        <v>61939</v>
      </c>
      <c r="AN15" s="172">
        <v>112493</v>
      </c>
      <c r="AO15" s="172">
        <v>51477</v>
      </c>
      <c r="AP15" s="172">
        <v>63307</v>
      </c>
      <c r="AQ15" s="172">
        <v>114784</v>
      </c>
      <c r="AR15" s="172">
        <v>52196</v>
      </c>
      <c r="AS15" s="172">
        <v>64373</v>
      </c>
      <c r="AT15" s="172">
        <v>116569</v>
      </c>
      <c r="AU15" s="172">
        <v>52600</v>
      </c>
      <c r="AV15" s="172">
        <v>64987</v>
      </c>
      <c r="AW15" s="172">
        <v>117587</v>
      </c>
      <c r="AX15" s="172">
        <v>52597</v>
      </c>
      <c r="AY15" s="172">
        <v>64980</v>
      </c>
      <c r="AZ15" s="172">
        <v>117577</v>
      </c>
      <c r="BA15" s="107"/>
      <c r="BB15" s="107"/>
    </row>
    <row r="16" spans="1:54" s="59" customFormat="1" ht="14.4" thickTop="1" thickBot="1" x14ac:dyDescent="0.3">
      <c r="A16" s="171" t="s">
        <v>44</v>
      </c>
      <c r="B16" s="172">
        <v>37553</v>
      </c>
      <c r="C16" s="172">
        <v>44876</v>
      </c>
      <c r="D16" s="172">
        <v>82429</v>
      </c>
      <c r="E16" s="172">
        <v>38079</v>
      </c>
      <c r="F16" s="172">
        <v>45889</v>
      </c>
      <c r="G16" s="172">
        <v>83968</v>
      </c>
      <c r="H16" s="172">
        <v>38323</v>
      </c>
      <c r="I16" s="172">
        <v>46689</v>
      </c>
      <c r="J16" s="172">
        <v>85012</v>
      </c>
      <c r="K16" s="172">
        <v>38457</v>
      </c>
      <c r="L16" s="172">
        <v>47372</v>
      </c>
      <c r="M16" s="172">
        <v>85829</v>
      </c>
      <c r="N16" s="172">
        <v>38725</v>
      </c>
      <c r="O16" s="172">
        <v>48085</v>
      </c>
      <c r="P16" s="172">
        <v>86810</v>
      </c>
      <c r="Q16" s="172">
        <v>39285</v>
      </c>
      <c r="R16" s="172">
        <v>48922</v>
      </c>
      <c r="S16" s="172">
        <v>88207</v>
      </c>
      <c r="T16" s="172">
        <v>40187</v>
      </c>
      <c r="U16" s="172">
        <v>49944</v>
      </c>
      <c r="V16" s="172">
        <v>90131</v>
      </c>
      <c r="W16" s="172">
        <v>41342</v>
      </c>
      <c r="X16" s="172">
        <v>51106</v>
      </c>
      <c r="Y16" s="172">
        <v>92448</v>
      </c>
      <c r="Z16" s="172">
        <v>42617</v>
      </c>
      <c r="AA16" s="172">
        <v>52320</v>
      </c>
      <c r="AB16" s="172">
        <v>94937</v>
      </c>
      <c r="AC16" s="172">
        <v>43798</v>
      </c>
      <c r="AD16" s="172">
        <v>53457</v>
      </c>
      <c r="AE16" s="172">
        <v>97255</v>
      </c>
      <c r="AF16" s="172">
        <v>44749</v>
      </c>
      <c r="AG16" s="172">
        <v>54445</v>
      </c>
      <c r="AH16" s="172">
        <v>99194</v>
      </c>
      <c r="AI16" s="172">
        <v>45413</v>
      </c>
      <c r="AJ16" s="172">
        <v>55239</v>
      </c>
      <c r="AK16" s="172">
        <v>100652</v>
      </c>
      <c r="AL16" s="172">
        <v>45858</v>
      </c>
      <c r="AM16" s="172">
        <v>55882</v>
      </c>
      <c r="AN16" s="172">
        <v>101740</v>
      </c>
      <c r="AO16" s="172">
        <v>46201</v>
      </c>
      <c r="AP16" s="172">
        <v>56501</v>
      </c>
      <c r="AQ16" s="172">
        <v>102702</v>
      </c>
      <c r="AR16" s="172">
        <v>46633</v>
      </c>
      <c r="AS16" s="172">
        <v>57275</v>
      </c>
      <c r="AT16" s="172">
        <v>103908</v>
      </c>
      <c r="AU16" s="172">
        <v>47265</v>
      </c>
      <c r="AV16" s="172">
        <v>58306</v>
      </c>
      <c r="AW16" s="172">
        <v>105571</v>
      </c>
      <c r="AX16" s="172">
        <v>48137</v>
      </c>
      <c r="AY16" s="172">
        <v>59629</v>
      </c>
      <c r="AZ16" s="172">
        <v>107766</v>
      </c>
      <c r="BA16" s="107"/>
      <c r="BB16" s="107"/>
    </row>
    <row r="17" spans="1:54" s="59" customFormat="1" ht="14.4" thickTop="1" thickBot="1" x14ac:dyDescent="0.3">
      <c r="A17" s="171" t="s">
        <v>45</v>
      </c>
      <c r="B17" s="172">
        <v>32061</v>
      </c>
      <c r="C17" s="172">
        <v>38960</v>
      </c>
      <c r="D17" s="172">
        <v>71021</v>
      </c>
      <c r="E17" s="172">
        <v>32650</v>
      </c>
      <c r="F17" s="172">
        <v>39822</v>
      </c>
      <c r="G17" s="172">
        <v>72472</v>
      </c>
      <c r="H17" s="172">
        <v>33576</v>
      </c>
      <c r="I17" s="172">
        <v>40961</v>
      </c>
      <c r="J17" s="172">
        <v>74537</v>
      </c>
      <c r="K17" s="172">
        <v>34681</v>
      </c>
      <c r="L17" s="172">
        <v>42269</v>
      </c>
      <c r="M17" s="172">
        <v>76950</v>
      </c>
      <c r="N17" s="172">
        <v>35715</v>
      </c>
      <c r="O17" s="172">
        <v>43567</v>
      </c>
      <c r="P17" s="172">
        <v>79282</v>
      </c>
      <c r="Q17" s="172">
        <v>36514</v>
      </c>
      <c r="R17" s="172">
        <v>44739</v>
      </c>
      <c r="S17" s="172">
        <v>81253</v>
      </c>
      <c r="T17" s="172">
        <v>37044</v>
      </c>
      <c r="U17" s="172">
        <v>45739</v>
      </c>
      <c r="V17" s="172">
        <v>82783</v>
      </c>
      <c r="W17" s="172">
        <v>37370</v>
      </c>
      <c r="X17" s="172">
        <v>46620</v>
      </c>
      <c r="Y17" s="172">
        <v>83990</v>
      </c>
      <c r="Z17" s="172">
        <v>37612</v>
      </c>
      <c r="AA17" s="172">
        <v>47414</v>
      </c>
      <c r="AB17" s="172">
        <v>85026</v>
      </c>
      <c r="AC17" s="172">
        <v>37934</v>
      </c>
      <c r="AD17" s="172">
        <v>48181</v>
      </c>
      <c r="AE17" s="172">
        <v>86115</v>
      </c>
      <c r="AF17" s="172">
        <v>38455</v>
      </c>
      <c r="AG17" s="172">
        <v>48962</v>
      </c>
      <c r="AH17" s="172">
        <v>87417</v>
      </c>
      <c r="AI17" s="172">
        <v>39216</v>
      </c>
      <c r="AJ17" s="172">
        <v>49814</v>
      </c>
      <c r="AK17" s="172">
        <v>89030</v>
      </c>
      <c r="AL17" s="172">
        <v>40157</v>
      </c>
      <c r="AM17" s="172">
        <v>50716</v>
      </c>
      <c r="AN17" s="172">
        <v>90873</v>
      </c>
      <c r="AO17" s="172">
        <v>41182</v>
      </c>
      <c r="AP17" s="172">
        <v>51645</v>
      </c>
      <c r="AQ17" s="172">
        <v>92827</v>
      </c>
      <c r="AR17" s="172">
        <v>42170</v>
      </c>
      <c r="AS17" s="172">
        <v>52563</v>
      </c>
      <c r="AT17" s="172">
        <v>94733</v>
      </c>
      <c r="AU17" s="172">
        <v>43027</v>
      </c>
      <c r="AV17" s="172">
        <v>53446</v>
      </c>
      <c r="AW17" s="172">
        <v>96473</v>
      </c>
      <c r="AX17" s="172">
        <v>43712</v>
      </c>
      <c r="AY17" s="172">
        <v>54265</v>
      </c>
      <c r="AZ17" s="172">
        <v>97977</v>
      </c>
      <c r="BA17" s="107"/>
      <c r="BB17" s="107"/>
    </row>
    <row r="18" spans="1:54" s="59" customFormat="1" ht="14.4" thickTop="1" thickBot="1" x14ac:dyDescent="0.3">
      <c r="A18" s="171" t="s">
        <v>46</v>
      </c>
      <c r="B18" s="172">
        <v>35017</v>
      </c>
      <c r="C18" s="172">
        <v>38354</v>
      </c>
      <c r="D18" s="172">
        <v>73371</v>
      </c>
      <c r="E18" s="172">
        <v>35187</v>
      </c>
      <c r="F18" s="172">
        <v>39163</v>
      </c>
      <c r="G18" s="172">
        <v>74350</v>
      </c>
      <c r="H18" s="172">
        <v>34875</v>
      </c>
      <c r="I18" s="172">
        <v>39392</v>
      </c>
      <c r="J18" s="172">
        <v>74267</v>
      </c>
      <c r="K18" s="172">
        <v>34366</v>
      </c>
      <c r="L18" s="172">
        <v>39330</v>
      </c>
      <c r="M18" s="172">
        <v>73696</v>
      </c>
      <c r="N18" s="172">
        <v>34038</v>
      </c>
      <c r="O18" s="172">
        <v>39374</v>
      </c>
      <c r="P18" s="172">
        <v>73412</v>
      </c>
      <c r="Q18" s="172">
        <v>34149</v>
      </c>
      <c r="R18" s="172">
        <v>39791</v>
      </c>
      <c r="S18" s="172">
        <v>73940</v>
      </c>
      <c r="T18" s="172">
        <v>34794</v>
      </c>
      <c r="U18" s="172">
        <v>40676</v>
      </c>
      <c r="V18" s="172">
        <v>75470</v>
      </c>
      <c r="W18" s="172">
        <v>35866</v>
      </c>
      <c r="X18" s="172">
        <v>41920</v>
      </c>
      <c r="Y18" s="172">
        <v>77786</v>
      </c>
      <c r="Z18" s="172">
        <v>37144</v>
      </c>
      <c r="AA18" s="172">
        <v>43357</v>
      </c>
      <c r="AB18" s="172">
        <v>80501</v>
      </c>
      <c r="AC18" s="172">
        <v>38307</v>
      </c>
      <c r="AD18" s="172">
        <v>44737</v>
      </c>
      <c r="AE18" s="172">
        <v>83044</v>
      </c>
      <c r="AF18" s="172">
        <v>39140</v>
      </c>
      <c r="AG18" s="172">
        <v>45890</v>
      </c>
      <c r="AH18" s="172">
        <v>85030</v>
      </c>
      <c r="AI18" s="172">
        <v>39594</v>
      </c>
      <c r="AJ18" s="172">
        <v>46769</v>
      </c>
      <c r="AK18" s="172">
        <v>86363</v>
      </c>
      <c r="AL18" s="172">
        <v>39774</v>
      </c>
      <c r="AM18" s="172">
        <v>47446</v>
      </c>
      <c r="AN18" s="172">
        <v>87220</v>
      </c>
      <c r="AO18" s="172">
        <v>39845</v>
      </c>
      <c r="AP18" s="172">
        <v>48018</v>
      </c>
      <c r="AQ18" s="172">
        <v>87863</v>
      </c>
      <c r="AR18" s="172">
        <v>40056</v>
      </c>
      <c r="AS18" s="172">
        <v>48621</v>
      </c>
      <c r="AT18" s="172">
        <v>88677</v>
      </c>
      <c r="AU18" s="172">
        <v>40564</v>
      </c>
      <c r="AV18" s="172">
        <v>49340</v>
      </c>
      <c r="AW18" s="172">
        <v>89904</v>
      </c>
      <c r="AX18" s="172">
        <v>41412</v>
      </c>
      <c r="AY18" s="172">
        <v>50242</v>
      </c>
      <c r="AZ18" s="172">
        <v>91654</v>
      </c>
      <c r="BA18" s="107"/>
      <c r="BB18" s="107"/>
    </row>
    <row r="19" spans="1:54" s="59" customFormat="1" ht="14.4" thickTop="1" thickBot="1" x14ac:dyDescent="0.3">
      <c r="A19" s="171" t="s">
        <v>47</v>
      </c>
      <c r="B19" s="172">
        <v>29858</v>
      </c>
      <c r="C19" s="172">
        <v>27432</v>
      </c>
      <c r="D19" s="172">
        <v>57290</v>
      </c>
      <c r="E19" s="172">
        <v>31221</v>
      </c>
      <c r="F19" s="172">
        <v>29255</v>
      </c>
      <c r="G19" s="172">
        <v>60476</v>
      </c>
      <c r="H19" s="172">
        <v>32736</v>
      </c>
      <c r="I19" s="172">
        <v>31372</v>
      </c>
      <c r="J19" s="172">
        <v>64108</v>
      </c>
      <c r="K19" s="172">
        <v>34214</v>
      </c>
      <c r="L19" s="172">
        <v>33534</v>
      </c>
      <c r="M19" s="172">
        <v>67748</v>
      </c>
      <c r="N19" s="172">
        <v>35399</v>
      </c>
      <c r="O19" s="172">
        <v>35410</v>
      </c>
      <c r="P19" s="172">
        <v>70809</v>
      </c>
      <c r="Q19" s="172">
        <v>36134</v>
      </c>
      <c r="R19" s="172">
        <v>36785</v>
      </c>
      <c r="S19" s="172">
        <v>72919</v>
      </c>
      <c r="T19" s="172">
        <v>36336</v>
      </c>
      <c r="U19" s="172">
        <v>37577</v>
      </c>
      <c r="V19" s="172">
        <v>73913</v>
      </c>
      <c r="W19" s="172">
        <v>36116</v>
      </c>
      <c r="X19" s="172">
        <v>37893</v>
      </c>
      <c r="Y19" s="172">
        <v>74009</v>
      </c>
      <c r="Z19" s="172">
        <v>35709</v>
      </c>
      <c r="AA19" s="172">
        <v>37952</v>
      </c>
      <c r="AB19" s="172">
        <v>73661</v>
      </c>
      <c r="AC19" s="172">
        <v>35442</v>
      </c>
      <c r="AD19" s="172">
        <v>38062</v>
      </c>
      <c r="AE19" s="172">
        <v>73504</v>
      </c>
      <c r="AF19" s="172">
        <v>35546</v>
      </c>
      <c r="AG19" s="172">
        <v>38445</v>
      </c>
      <c r="AH19" s="172">
        <v>73991</v>
      </c>
      <c r="AI19" s="172">
        <v>36123</v>
      </c>
      <c r="AJ19" s="172">
        <v>39185</v>
      </c>
      <c r="AK19" s="172">
        <v>75308</v>
      </c>
      <c r="AL19" s="172">
        <v>37073</v>
      </c>
      <c r="AM19" s="172">
        <v>40198</v>
      </c>
      <c r="AN19" s="172">
        <v>77271</v>
      </c>
      <c r="AO19" s="172">
        <v>38215</v>
      </c>
      <c r="AP19" s="172">
        <v>41370</v>
      </c>
      <c r="AQ19" s="172">
        <v>79585</v>
      </c>
      <c r="AR19" s="172">
        <v>39279</v>
      </c>
      <c r="AS19" s="172">
        <v>42534</v>
      </c>
      <c r="AT19" s="172">
        <v>81813</v>
      </c>
      <c r="AU19" s="172">
        <v>40089</v>
      </c>
      <c r="AV19" s="172">
        <v>43571</v>
      </c>
      <c r="AW19" s="172">
        <v>83660</v>
      </c>
      <c r="AX19" s="172">
        <v>40609</v>
      </c>
      <c r="AY19" s="172">
        <v>44453</v>
      </c>
      <c r="AZ19" s="172">
        <v>85062</v>
      </c>
      <c r="BA19" s="107"/>
      <c r="BB19" s="107"/>
    </row>
    <row r="20" spans="1:54" s="59" customFormat="1" ht="14.4" thickTop="1" thickBot="1" x14ac:dyDescent="0.3">
      <c r="A20" s="171" t="s">
        <v>48</v>
      </c>
      <c r="B20" s="172">
        <v>23990</v>
      </c>
      <c r="C20" s="172">
        <v>22076</v>
      </c>
      <c r="D20" s="172">
        <v>46066</v>
      </c>
      <c r="E20" s="172">
        <v>25442</v>
      </c>
      <c r="F20" s="172">
        <v>23347</v>
      </c>
      <c r="G20" s="172">
        <v>48789</v>
      </c>
      <c r="H20" s="172">
        <v>26440</v>
      </c>
      <c r="I20" s="172">
        <v>24255</v>
      </c>
      <c r="J20" s="172">
        <v>50695</v>
      </c>
      <c r="K20" s="172">
        <v>27189</v>
      </c>
      <c r="L20" s="172">
        <v>25034</v>
      </c>
      <c r="M20" s="172">
        <v>52223</v>
      </c>
      <c r="N20" s="172">
        <v>27982</v>
      </c>
      <c r="O20" s="172">
        <v>25995</v>
      </c>
      <c r="P20" s="172">
        <v>53977</v>
      </c>
      <c r="Q20" s="172">
        <v>29014</v>
      </c>
      <c r="R20" s="172">
        <v>27340</v>
      </c>
      <c r="S20" s="172">
        <v>56354</v>
      </c>
      <c r="T20" s="172">
        <v>30358</v>
      </c>
      <c r="U20" s="172">
        <v>29162</v>
      </c>
      <c r="V20" s="172">
        <v>59520</v>
      </c>
      <c r="W20" s="172">
        <v>31907</v>
      </c>
      <c r="X20" s="172">
        <v>31332</v>
      </c>
      <c r="Y20" s="172">
        <v>63239</v>
      </c>
      <c r="Z20" s="172">
        <v>33445</v>
      </c>
      <c r="AA20" s="172">
        <v>33573</v>
      </c>
      <c r="AB20" s="172">
        <v>67018</v>
      </c>
      <c r="AC20" s="172">
        <v>34660</v>
      </c>
      <c r="AD20" s="172">
        <v>35500</v>
      </c>
      <c r="AE20" s="172">
        <v>70160</v>
      </c>
      <c r="AF20" s="172">
        <v>35360</v>
      </c>
      <c r="AG20" s="172">
        <v>36852</v>
      </c>
      <c r="AH20" s="172">
        <v>72212</v>
      </c>
      <c r="AI20" s="172">
        <v>35466</v>
      </c>
      <c r="AJ20" s="172">
        <v>37541</v>
      </c>
      <c r="AK20" s="172">
        <v>73007</v>
      </c>
      <c r="AL20" s="172">
        <v>35105</v>
      </c>
      <c r="AM20" s="172">
        <v>37694</v>
      </c>
      <c r="AN20" s="172">
        <v>72799</v>
      </c>
      <c r="AO20" s="172">
        <v>34554</v>
      </c>
      <c r="AP20" s="172">
        <v>37587</v>
      </c>
      <c r="AQ20" s="172">
        <v>72141</v>
      </c>
      <c r="AR20" s="172">
        <v>34195</v>
      </c>
      <c r="AS20" s="172">
        <v>37579</v>
      </c>
      <c r="AT20" s="172">
        <v>71774</v>
      </c>
      <c r="AU20" s="172">
        <v>34267</v>
      </c>
      <c r="AV20" s="172">
        <v>37922</v>
      </c>
      <c r="AW20" s="172">
        <v>72189</v>
      </c>
      <c r="AX20" s="172">
        <v>34872</v>
      </c>
      <c r="AY20" s="172">
        <v>38704</v>
      </c>
      <c r="AZ20" s="172">
        <v>73576</v>
      </c>
      <c r="BA20" s="107"/>
      <c r="BB20" s="107"/>
    </row>
    <row r="21" spans="1:54" s="59" customFormat="1" ht="14.4" thickTop="1" thickBot="1" x14ac:dyDescent="0.3">
      <c r="A21" s="171" t="s">
        <v>49</v>
      </c>
      <c r="B21" s="172">
        <v>11403</v>
      </c>
      <c r="C21" s="172">
        <v>12267</v>
      </c>
      <c r="D21" s="172">
        <v>23670</v>
      </c>
      <c r="E21" s="172">
        <v>12918</v>
      </c>
      <c r="F21" s="172">
        <v>13460</v>
      </c>
      <c r="G21" s="172">
        <v>26378</v>
      </c>
      <c r="H21" s="172">
        <v>14900</v>
      </c>
      <c r="I21" s="172">
        <v>15140</v>
      </c>
      <c r="J21" s="172">
        <v>30040</v>
      </c>
      <c r="K21" s="172">
        <v>17092</v>
      </c>
      <c r="L21" s="172">
        <v>17065</v>
      </c>
      <c r="M21" s="172">
        <v>34157</v>
      </c>
      <c r="N21" s="172">
        <v>19154</v>
      </c>
      <c r="O21" s="172">
        <v>18915</v>
      </c>
      <c r="P21" s="172">
        <v>38069</v>
      </c>
      <c r="Q21" s="172">
        <v>20857</v>
      </c>
      <c r="R21" s="172">
        <v>20473</v>
      </c>
      <c r="S21" s="172">
        <v>41330</v>
      </c>
      <c r="T21" s="172">
        <v>22131</v>
      </c>
      <c r="U21" s="172">
        <v>21658</v>
      </c>
      <c r="V21" s="172">
        <v>43789</v>
      </c>
      <c r="W21" s="172">
        <v>23059</v>
      </c>
      <c r="X21" s="172">
        <v>22561</v>
      </c>
      <c r="Y21" s="172">
        <v>45620</v>
      </c>
      <c r="Z21" s="172">
        <v>23792</v>
      </c>
      <c r="AA21" s="172">
        <v>23359</v>
      </c>
      <c r="AB21" s="172">
        <v>47151</v>
      </c>
      <c r="AC21" s="172">
        <v>24536</v>
      </c>
      <c r="AD21" s="172">
        <v>24300</v>
      </c>
      <c r="AE21" s="172">
        <v>48836</v>
      </c>
      <c r="AF21" s="172">
        <v>25433</v>
      </c>
      <c r="AG21" s="172">
        <v>25548</v>
      </c>
      <c r="AH21" s="172">
        <v>50981</v>
      </c>
      <c r="AI21" s="172">
        <v>26547</v>
      </c>
      <c r="AJ21" s="172">
        <v>27174</v>
      </c>
      <c r="AK21" s="172">
        <v>53721</v>
      </c>
      <c r="AL21" s="172">
        <v>27787</v>
      </c>
      <c r="AM21" s="172">
        <v>29068</v>
      </c>
      <c r="AN21" s="172">
        <v>56855</v>
      </c>
      <c r="AO21" s="172">
        <v>28994</v>
      </c>
      <c r="AP21" s="172">
        <v>31001</v>
      </c>
      <c r="AQ21" s="172">
        <v>59995</v>
      </c>
      <c r="AR21" s="172">
        <v>29951</v>
      </c>
      <c r="AS21" s="172">
        <v>32668</v>
      </c>
      <c r="AT21" s="172">
        <v>62619</v>
      </c>
      <c r="AU21" s="172">
        <v>30528</v>
      </c>
      <c r="AV21" s="172">
        <v>33879</v>
      </c>
      <c r="AW21" s="172">
        <v>64407</v>
      </c>
      <c r="AX21" s="172">
        <v>30664</v>
      </c>
      <c r="AY21" s="172">
        <v>34559</v>
      </c>
      <c r="AZ21" s="172">
        <v>65223</v>
      </c>
      <c r="BA21" s="107"/>
      <c r="BB21" s="107"/>
    </row>
    <row r="22" spans="1:54" s="59" customFormat="1" ht="14.4" thickTop="1" thickBot="1" x14ac:dyDescent="0.3">
      <c r="A22" s="171" t="s">
        <v>50</v>
      </c>
      <c r="B22" s="172">
        <v>9836</v>
      </c>
      <c r="C22" s="172">
        <v>12420</v>
      </c>
      <c r="D22" s="172">
        <v>22256</v>
      </c>
      <c r="E22" s="172">
        <v>9994</v>
      </c>
      <c r="F22" s="172">
        <v>12613</v>
      </c>
      <c r="G22" s="172">
        <v>22607</v>
      </c>
      <c r="H22" s="172">
        <v>9919</v>
      </c>
      <c r="I22" s="172">
        <v>12374</v>
      </c>
      <c r="J22" s="172">
        <v>22293</v>
      </c>
      <c r="K22" s="172">
        <v>9869</v>
      </c>
      <c r="L22" s="172">
        <v>12022</v>
      </c>
      <c r="M22" s="172">
        <v>21891</v>
      </c>
      <c r="N22" s="172">
        <v>10177</v>
      </c>
      <c r="O22" s="172">
        <v>11993</v>
      </c>
      <c r="P22" s="172">
        <v>22170</v>
      </c>
      <c r="Q22" s="172">
        <v>11042</v>
      </c>
      <c r="R22" s="172">
        <v>12557</v>
      </c>
      <c r="S22" s="172">
        <v>23599</v>
      </c>
      <c r="T22" s="172">
        <v>12521</v>
      </c>
      <c r="U22" s="172">
        <v>13791</v>
      </c>
      <c r="V22" s="172">
        <v>26312</v>
      </c>
      <c r="W22" s="172">
        <v>14479</v>
      </c>
      <c r="X22" s="172">
        <v>15548</v>
      </c>
      <c r="Y22" s="172">
        <v>30027</v>
      </c>
      <c r="Z22" s="172">
        <v>16650</v>
      </c>
      <c r="AA22" s="172">
        <v>17571</v>
      </c>
      <c r="AB22" s="172">
        <v>34221</v>
      </c>
      <c r="AC22" s="172">
        <v>18676</v>
      </c>
      <c r="AD22" s="172">
        <v>19497</v>
      </c>
      <c r="AE22" s="172">
        <v>38173</v>
      </c>
      <c r="AF22" s="172">
        <v>20318</v>
      </c>
      <c r="AG22" s="172">
        <v>21085</v>
      </c>
      <c r="AH22" s="172">
        <v>41403</v>
      </c>
      <c r="AI22" s="172">
        <v>21492</v>
      </c>
      <c r="AJ22" s="172">
        <v>22241</v>
      </c>
      <c r="AK22" s="172">
        <v>43733</v>
      </c>
      <c r="AL22" s="172">
        <v>22301</v>
      </c>
      <c r="AM22" s="172">
        <v>23075</v>
      </c>
      <c r="AN22" s="172">
        <v>45376</v>
      </c>
      <c r="AO22" s="172">
        <v>22912</v>
      </c>
      <c r="AP22" s="172">
        <v>23791</v>
      </c>
      <c r="AQ22" s="172">
        <v>46703</v>
      </c>
      <c r="AR22" s="172">
        <v>23565</v>
      </c>
      <c r="AS22" s="172">
        <v>24682</v>
      </c>
      <c r="AT22" s="172">
        <v>48247</v>
      </c>
      <c r="AU22" s="172">
        <v>24419</v>
      </c>
      <c r="AV22" s="172">
        <v>25939</v>
      </c>
      <c r="AW22" s="172">
        <v>50358</v>
      </c>
      <c r="AX22" s="172">
        <v>25534</v>
      </c>
      <c r="AY22" s="172">
        <v>27642</v>
      </c>
      <c r="AZ22" s="172">
        <v>53176</v>
      </c>
      <c r="BA22" s="107"/>
      <c r="BB22" s="107"/>
    </row>
    <row r="23" spans="1:54" s="59" customFormat="1" ht="14.4" thickTop="1" thickBot="1" x14ac:dyDescent="0.3">
      <c r="A23" s="171" t="s">
        <v>51</v>
      </c>
      <c r="B23" s="172">
        <v>13788</v>
      </c>
      <c r="C23" s="172">
        <v>17991</v>
      </c>
      <c r="D23" s="172">
        <v>31779</v>
      </c>
      <c r="E23" s="172">
        <v>14266</v>
      </c>
      <c r="F23" s="172">
        <v>19300</v>
      </c>
      <c r="G23" s="172">
        <v>33566</v>
      </c>
      <c r="H23" s="172">
        <v>15517</v>
      </c>
      <c r="I23" s="172">
        <v>21992</v>
      </c>
      <c r="J23" s="172">
        <v>37509</v>
      </c>
      <c r="K23" s="172">
        <v>17084</v>
      </c>
      <c r="L23" s="172">
        <v>25216</v>
      </c>
      <c r="M23" s="172">
        <v>42300</v>
      </c>
      <c r="N23" s="172">
        <v>18473</v>
      </c>
      <c r="O23" s="172">
        <v>28007</v>
      </c>
      <c r="P23" s="172">
        <v>46480</v>
      </c>
      <c r="Q23" s="172">
        <v>19378</v>
      </c>
      <c r="R23" s="172">
        <v>29731</v>
      </c>
      <c r="S23" s="172">
        <v>49109</v>
      </c>
      <c r="T23" s="172">
        <v>19680</v>
      </c>
      <c r="U23" s="172">
        <v>30187</v>
      </c>
      <c r="V23" s="172">
        <v>49867</v>
      </c>
      <c r="W23" s="172">
        <v>19592</v>
      </c>
      <c r="X23" s="172">
        <v>29705</v>
      </c>
      <c r="Y23" s="172">
        <v>49297</v>
      </c>
      <c r="Z23" s="172">
        <v>19593</v>
      </c>
      <c r="AA23" s="172">
        <v>29011</v>
      </c>
      <c r="AB23" s="172">
        <v>48604</v>
      </c>
      <c r="AC23" s="172">
        <v>20315</v>
      </c>
      <c r="AD23" s="172">
        <v>29087</v>
      </c>
      <c r="AE23" s="172">
        <v>49402</v>
      </c>
      <c r="AF23" s="172">
        <v>22113</v>
      </c>
      <c r="AG23" s="172">
        <v>30539</v>
      </c>
      <c r="AH23" s="172">
        <v>52652</v>
      </c>
      <c r="AI23" s="172">
        <v>25076</v>
      </c>
      <c r="AJ23" s="172">
        <v>33532</v>
      </c>
      <c r="AK23" s="172">
        <v>58608</v>
      </c>
      <c r="AL23" s="172">
        <v>28899</v>
      </c>
      <c r="AM23" s="172">
        <v>37685</v>
      </c>
      <c r="AN23" s="172">
        <v>66584</v>
      </c>
      <c r="AO23" s="172">
        <v>33068</v>
      </c>
      <c r="AP23" s="172">
        <v>42396</v>
      </c>
      <c r="AQ23" s="172">
        <v>75464</v>
      </c>
      <c r="AR23" s="172">
        <v>36943</v>
      </c>
      <c r="AS23" s="172">
        <v>46879</v>
      </c>
      <c r="AT23" s="172">
        <v>83822</v>
      </c>
      <c r="AU23" s="172">
        <v>40119</v>
      </c>
      <c r="AV23" s="172">
        <v>50634</v>
      </c>
      <c r="AW23" s="172">
        <v>90753</v>
      </c>
      <c r="AX23" s="172">
        <v>42480</v>
      </c>
      <c r="AY23" s="172">
        <v>53490</v>
      </c>
      <c r="AZ23" s="172">
        <v>95970</v>
      </c>
      <c r="BA23" s="107"/>
      <c r="BB23" s="107"/>
    </row>
    <row r="24" spans="1:54" s="59" customFormat="1" ht="14.4" thickTop="1" thickBot="1" x14ac:dyDescent="0.3">
      <c r="A24" s="178" t="s">
        <v>13</v>
      </c>
      <c r="B24" s="169">
        <v>595211</v>
      </c>
      <c r="C24" s="169">
        <v>639447</v>
      </c>
      <c r="D24" s="169">
        <v>1234658</v>
      </c>
      <c r="E24" s="169">
        <v>603763</v>
      </c>
      <c r="F24" s="169">
        <v>650574</v>
      </c>
      <c r="G24" s="169">
        <v>1254337</v>
      </c>
      <c r="H24" s="169">
        <v>612147</v>
      </c>
      <c r="I24" s="169">
        <v>661924</v>
      </c>
      <c r="J24" s="169">
        <v>1274071</v>
      </c>
      <c r="K24" s="169">
        <v>620457</v>
      </c>
      <c r="L24" s="169">
        <v>673332</v>
      </c>
      <c r="M24" s="169">
        <v>1293789</v>
      </c>
      <c r="N24" s="169">
        <v>628835</v>
      </c>
      <c r="O24" s="169">
        <v>684586</v>
      </c>
      <c r="P24" s="169">
        <v>1313421</v>
      </c>
      <c r="Q24" s="169">
        <v>637363</v>
      </c>
      <c r="R24" s="169">
        <v>695530</v>
      </c>
      <c r="S24" s="169">
        <v>1332893</v>
      </c>
      <c r="T24" s="169">
        <v>646027</v>
      </c>
      <c r="U24" s="169">
        <v>706106</v>
      </c>
      <c r="V24" s="169">
        <v>1352133</v>
      </c>
      <c r="W24" s="169">
        <v>654752</v>
      </c>
      <c r="X24" s="169">
        <v>716322</v>
      </c>
      <c r="Y24" s="169">
        <v>1371074</v>
      </c>
      <c r="Z24" s="169">
        <v>663410</v>
      </c>
      <c r="AA24" s="169">
        <v>726250</v>
      </c>
      <c r="AB24" s="169">
        <v>1389660</v>
      </c>
      <c r="AC24" s="169">
        <v>671852</v>
      </c>
      <c r="AD24" s="169">
        <v>736014</v>
      </c>
      <c r="AE24" s="169">
        <v>1407866</v>
      </c>
      <c r="AF24" s="169">
        <v>679972</v>
      </c>
      <c r="AG24" s="169">
        <v>745705</v>
      </c>
      <c r="AH24" s="169">
        <v>1425677</v>
      </c>
      <c r="AI24" s="169">
        <v>687742</v>
      </c>
      <c r="AJ24" s="169">
        <v>755343</v>
      </c>
      <c r="AK24" s="169">
        <v>1443085</v>
      </c>
      <c r="AL24" s="169">
        <v>695183</v>
      </c>
      <c r="AM24" s="169">
        <v>764887</v>
      </c>
      <c r="AN24" s="169">
        <v>1460070</v>
      </c>
      <c r="AO24" s="169">
        <v>702305</v>
      </c>
      <c r="AP24" s="169">
        <v>774287</v>
      </c>
      <c r="AQ24" s="169">
        <v>1476592</v>
      </c>
      <c r="AR24" s="169">
        <v>709133</v>
      </c>
      <c r="AS24" s="169">
        <v>783460</v>
      </c>
      <c r="AT24" s="169">
        <v>1492593</v>
      </c>
      <c r="AU24" s="169">
        <v>715673</v>
      </c>
      <c r="AV24" s="169">
        <v>792343</v>
      </c>
      <c r="AW24" s="169">
        <v>1508016</v>
      </c>
      <c r="AX24" s="169">
        <v>721945</v>
      </c>
      <c r="AY24" s="169">
        <v>800852</v>
      </c>
      <c r="AZ24" s="169">
        <v>1522797</v>
      </c>
      <c r="BA24" s="107"/>
      <c r="BB24" s="107"/>
    </row>
    <row r="25" spans="1:54" s="29" customFormat="1" ht="15" thickTop="1" x14ac:dyDescent="0.3">
      <c r="A25" s="108"/>
      <c r="B25" s="149"/>
      <c r="C25" s="149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50"/>
      <c r="BB25" s="111"/>
    </row>
    <row r="26" spans="1:54" ht="14.4" x14ac:dyDescent="0.3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05"/>
    </row>
    <row r="27" spans="1:54" s="38" customFormat="1" ht="21" x14ac:dyDescent="0.4">
      <c r="A27" s="194" t="s">
        <v>29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2"/>
      <c r="AT27" s="152"/>
      <c r="AU27" s="152"/>
      <c r="AV27" s="152"/>
      <c r="AW27" s="152"/>
      <c r="AX27" s="152"/>
      <c r="AY27" s="152"/>
      <c r="AZ27" s="113"/>
      <c r="BA27" s="113"/>
      <c r="BB27" s="113"/>
    </row>
    <row r="28" spans="1:54" s="39" customFormat="1" ht="15" thickBot="1" x14ac:dyDescent="0.35">
      <c r="A28" s="15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07"/>
    </row>
    <row r="29" spans="1:54" s="58" customFormat="1" ht="14.4" thickTop="1" thickBot="1" x14ac:dyDescent="0.3">
      <c r="A29" s="262" t="s">
        <v>14</v>
      </c>
      <c r="B29" s="264" t="s">
        <v>28</v>
      </c>
      <c r="C29" s="265"/>
      <c r="D29" s="266"/>
      <c r="E29" s="264" t="s">
        <v>28</v>
      </c>
      <c r="F29" s="265"/>
      <c r="G29" s="266"/>
      <c r="H29" s="264" t="s">
        <v>28</v>
      </c>
      <c r="I29" s="265"/>
      <c r="J29" s="266"/>
      <c r="K29" s="264" t="s">
        <v>28</v>
      </c>
      <c r="L29" s="265"/>
      <c r="M29" s="266"/>
      <c r="N29" s="264" t="s">
        <v>28</v>
      </c>
      <c r="O29" s="265"/>
      <c r="P29" s="266"/>
      <c r="Q29" s="93"/>
      <c r="R29" s="93" t="s">
        <v>28</v>
      </c>
      <c r="S29" s="93"/>
      <c r="T29" s="264" t="s">
        <v>28</v>
      </c>
      <c r="U29" s="265"/>
      <c r="V29" s="266"/>
      <c r="W29" s="264" t="s">
        <v>28</v>
      </c>
      <c r="X29" s="265"/>
      <c r="Y29" s="266"/>
      <c r="Z29" s="264" t="s">
        <v>28</v>
      </c>
      <c r="AA29" s="265"/>
      <c r="AB29" s="266"/>
      <c r="AC29" s="264" t="s">
        <v>28</v>
      </c>
      <c r="AD29" s="265"/>
      <c r="AE29" s="266"/>
      <c r="AF29" s="264" t="s">
        <v>28</v>
      </c>
      <c r="AG29" s="265"/>
      <c r="AH29" s="266"/>
      <c r="AI29" s="264" t="s">
        <v>28</v>
      </c>
      <c r="AJ29" s="265"/>
      <c r="AK29" s="266"/>
      <c r="AL29" s="264" t="s">
        <v>28</v>
      </c>
      <c r="AM29" s="265"/>
      <c r="AN29" s="266"/>
      <c r="AO29" s="264" t="s">
        <v>28</v>
      </c>
      <c r="AP29" s="265"/>
      <c r="AQ29" s="266"/>
      <c r="AR29" s="264" t="s">
        <v>28</v>
      </c>
      <c r="AS29" s="265"/>
      <c r="AT29" s="266"/>
      <c r="AU29" s="264" t="s">
        <v>28</v>
      </c>
      <c r="AV29" s="265"/>
      <c r="AW29" s="266"/>
      <c r="AX29" s="264" t="s">
        <v>28</v>
      </c>
      <c r="AY29" s="265"/>
      <c r="AZ29" s="266"/>
      <c r="BA29" s="106"/>
      <c r="BB29" s="106"/>
    </row>
    <row r="30" spans="1:54" s="58" customFormat="1" ht="14.4" thickTop="1" thickBot="1" x14ac:dyDescent="0.3">
      <c r="A30" s="262"/>
      <c r="B30" s="267" t="s">
        <v>10</v>
      </c>
      <c r="C30" s="267"/>
      <c r="D30" s="267"/>
      <c r="E30" s="267" t="s">
        <v>10</v>
      </c>
      <c r="F30" s="267"/>
      <c r="G30" s="267"/>
      <c r="H30" s="267" t="s">
        <v>10</v>
      </c>
      <c r="I30" s="267"/>
      <c r="J30" s="267"/>
      <c r="K30" s="267" t="s">
        <v>10</v>
      </c>
      <c r="L30" s="267"/>
      <c r="M30" s="267"/>
      <c r="N30" s="267" t="s">
        <v>10</v>
      </c>
      <c r="O30" s="267"/>
      <c r="P30" s="267"/>
      <c r="Q30" s="267" t="s">
        <v>10</v>
      </c>
      <c r="R30" s="267"/>
      <c r="S30" s="267"/>
      <c r="T30" s="267" t="s">
        <v>10</v>
      </c>
      <c r="U30" s="267"/>
      <c r="V30" s="267"/>
      <c r="W30" s="267" t="s">
        <v>10</v>
      </c>
      <c r="X30" s="267"/>
      <c r="Y30" s="267"/>
      <c r="Z30" s="267" t="s">
        <v>10</v>
      </c>
      <c r="AA30" s="267"/>
      <c r="AB30" s="267"/>
      <c r="AC30" s="267" t="s">
        <v>10</v>
      </c>
      <c r="AD30" s="267"/>
      <c r="AE30" s="267"/>
      <c r="AF30" s="267" t="s">
        <v>10</v>
      </c>
      <c r="AG30" s="267"/>
      <c r="AH30" s="267"/>
      <c r="AI30" s="267" t="s">
        <v>10</v>
      </c>
      <c r="AJ30" s="267"/>
      <c r="AK30" s="267"/>
      <c r="AL30" s="267" t="s">
        <v>10</v>
      </c>
      <c r="AM30" s="267"/>
      <c r="AN30" s="267"/>
      <c r="AO30" s="267" t="s">
        <v>10</v>
      </c>
      <c r="AP30" s="267"/>
      <c r="AQ30" s="267"/>
      <c r="AR30" s="267" t="s">
        <v>10</v>
      </c>
      <c r="AS30" s="267"/>
      <c r="AT30" s="267"/>
      <c r="AU30" s="267" t="s">
        <v>10</v>
      </c>
      <c r="AV30" s="267"/>
      <c r="AW30" s="267"/>
      <c r="AX30" s="267" t="s">
        <v>10</v>
      </c>
      <c r="AY30" s="267"/>
      <c r="AZ30" s="267"/>
      <c r="BA30" s="106"/>
      <c r="BB30" s="106"/>
    </row>
    <row r="31" spans="1:54" s="58" customFormat="1" ht="14.4" thickTop="1" thickBot="1" x14ac:dyDescent="0.3">
      <c r="A31" s="262"/>
      <c r="B31" s="264">
        <v>2014</v>
      </c>
      <c r="C31" s="265"/>
      <c r="D31" s="266"/>
      <c r="E31" s="264">
        <v>2015</v>
      </c>
      <c r="F31" s="265"/>
      <c r="G31" s="266"/>
      <c r="H31" s="264">
        <v>2016</v>
      </c>
      <c r="I31" s="265"/>
      <c r="J31" s="266"/>
      <c r="K31" s="264">
        <v>2017</v>
      </c>
      <c r="L31" s="265"/>
      <c r="M31" s="266"/>
      <c r="N31" s="264">
        <v>2018</v>
      </c>
      <c r="O31" s="265"/>
      <c r="P31" s="266"/>
      <c r="Q31" s="93"/>
      <c r="R31" s="179">
        <v>2019</v>
      </c>
      <c r="S31" s="93"/>
      <c r="T31" s="264">
        <v>2020</v>
      </c>
      <c r="U31" s="265"/>
      <c r="V31" s="266"/>
      <c r="W31" s="264">
        <v>2021</v>
      </c>
      <c r="X31" s="265"/>
      <c r="Y31" s="266"/>
      <c r="Z31" s="264">
        <v>2022</v>
      </c>
      <c r="AA31" s="265"/>
      <c r="AB31" s="266"/>
      <c r="AC31" s="264">
        <v>2023</v>
      </c>
      <c r="AD31" s="265"/>
      <c r="AE31" s="266"/>
      <c r="AF31" s="264">
        <v>2024</v>
      </c>
      <c r="AG31" s="265"/>
      <c r="AH31" s="266"/>
      <c r="AI31" s="264">
        <v>2025</v>
      </c>
      <c r="AJ31" s="265"/>
      <c r="AK31" s="266"/>
      <c r="AL31" s="264">
        <v>2026</v>
      </c>
      <c r="AM31" s="265"/>
      <c r="AN31" s="266"/>
      <c r="AO31" s="264">
        <v>2027</v>
      </c>
      <c r="AP31" s="265"/>
      <c r="AQ31" s="266"/>
      <c r="AR31" s="264">
        <v>2028</v>
      </c>
      <c r="AS31" s="265"/>
      <c r="AT31" s="266"/>
      <c r="AU31" s="264">
        <v>2029</v>
      </c>
      <c r="AV31" s="265"/>
      <c r="AW31" s="266"/>
      <c r="AX31" s="264">
        <v>2030</v>
      </c>
      <c r="AY31" s="265"/>
      <c r="AZ31" s="266"/>
      <c r="BA31" s="106"/>
      <c r="BB31" s="106"/>
    </row>
    <row r="32" spans="1:54" s="59" customFormat="1" ht="14.4" thickTop="1" thickBot="1" x14ac:dyDescent="0.3">
      <c r="A32" s="262"/>
      <c r="B32" s="180" t="s">
        <v>11</v>
      </c>
      <c r="C32" s="180" t="s">
        <v>12</v>
      </c>
      <c r="D32" s="180" t="s">
        <v>13</v>
      </c>
      <c r="E32" s="180" t="s">
        <v>11</v>
      </c>
      <c r="F32" s="180" t="s">
        <v>12</v>
      </c>
      <c r="G32" s="180" t="s">
        <v>13</v>
      </c>
      <c r="H32" s="180" t="s">
        <v>11</v>
      </c>
      <c r="I32" s="180" t="s">
        <v>12</v>
      </c>
      <c r="J32" s="180" t="s">
        <v>13</v>
      </c>
      <c r="K32" s="180" t="s">
        <v>11</v>
      </c>
      <c r="L32" s="180" t="s">
        <v>12</v>
      </c>
      <c r="M32" s="180" t="s">
        <v>13</v>
      </c>
      <c r="N32" s="180" t="s">
        <v>11</v>
      </c>
      <c r="O32" s="180" t="s">
        <v>12</v>
      </c>
      <c r="P32" s="180" t="s">
        <v>13</v>
      </c>
      <c r="Q32" s="180" t="s">
        <v>11</v>
      </c>
      <c r="R32" s="180" t="s">
        <v>12</v>
      </c>
      <c r="S32" s="180" t="s">
        <v>13</v>
      </c>
      <c r="T32" s="180" t="s">
        <v>11</v>
      </c>
      <c r="U32" s="180" t="s">
        <v>12</v>
      </c>
      <c r="V32" s="180" t="s">
        <v>13</v>
      </c>
      <c r="W32" s="180" t="s">
        <v>11</v>
      </c>
      <c r="X32" s="180" t="s">
        <v>12</v>
      </c>
      <c r="Y32" s="180" t="s">
        <v>13</v>
      </c>
      <c r="Z32" s="180" t="s">
        <v>11</v>
      </c>
      <c r="AA32" s="180" t="s">
        <v>12</v>
      </c>
      <c r="AB32" s="180" t="s">
        <v>13</v>
      </c>
      <c r="AC32" s="180" t="s">
        <v>11</v>
      </c>
      <c r="AD32" s="180" t="s">
        <v>12</v>
      </c>
      <c r="AE32" s="180" t="s">
        <v>13</v>
      </c>
      <c r="AF32" s="180" t="s">
        <v>11</v>
      </c>
      <c r="AG32" s="180" t="s">
        <v>12</v>
      </c>
      <c r="AH32" s="180" t="s">
        <v>13</v>
      </c>
      <c r="AI32" s="180" t="s">
        <v>11</v>
      </c>
      <c r="AJ32" s="180" t="s">
        <v>12</v>
      </c>
      <c r="AK32" s="180" t="s">
        <v>13</v>
      </c>
      <c r="AL32" s="180" t="s">
        <v>11</v>
      </c>
      <c r="AM32" s="180" t="s">
        <v>12</v>
      </c>
      <c r="AN32" s="180" t="s">
        <v>13</v>
      </c>
      <c r="AO32" s="180" t="s">
        <v>11</v>
      </c>
      <c r="AP32" s="180" t="s">
        <v>12</v>
      </c>
      <c r="AQ32" s="180" t="s">
        <v>13</v>
      </c>
      <c r="AR32" s="180" t="s">
        <v>11</v>
      </c>
      <c r="AS32" s="180" t="s">
        <v>12</v>
      </c>
      <c r="AT32" s="180" t="s">
        <v>13</v>
      </c>
      <c r="AU32" s="180" t="s">
        <v>11</v>
      </c>
      <c r="AV32" s="180" t="s">
        <v>12</v>
      </c>
      <c r="AW32" s="180" t="s">
        <v>13</v>
      </c>
      <c r="AX32" s="180" t="s">
        <v>11</v>
      </c>
      <c r="AY32" s="180" t="s">
        <v>12</v>
      </c>
      <c r="AZ32" s="180" t="s">
        <v>13</v>
      </c>
      <c r="BA32" s="107"/>
      <c r="BB32" s="107"/>
    </row>
    <row r="33" spans="1:54" s="64" customFormat="1" ht="14.4" thickTop="1" thickBot="1" x14ac:dyDescent="0.3">
      <c r="A33" s="174">
        <v>0</v>
      </c>
      <c r="B33" s="175">
        <v>13794</v>
      </c>
      <c r="C33" s="175">
        <v>12944</v>
      </c>
      <c r="D33" s="175">
        <v>26738</v>
      </c>
      <c r="E33" s="175">
        <v>13299</v>
      </c>
      <c r="F33" s="175">
        <v>12486</v>
      </c>
      <c r="G33" s="175">
        <v>25785</v>
      </c>
      <c r="H33" s="175">
        <v>12583</v>
      </c>
      <c r="I33" s="175">
        <v>11851</v>
      </c>
      <c r="J33" s="175">
        <v>24434</v>
      </c>
      <c r="K33" s="175">
        <v>11678</v>
      </c>
      <c r="L33" s="175">
        <v>11057</v>
      </c>
      <c r="M33" s="175">
        <v>22735</v>
      </c>
      <c r="N33" s="175">
        <v>10641</v>
      </c>
      <c r="O33" s="175">
        <v>10129</v>
      </c>
      <c r="P33" s="175">
        <v>20770</v>
      </c>
      <c r="Q33" s="175">
        <v>9559</v>
      </c>
      <c r="R33" s="175">
        <v>9125</v>
      </c>
      <c r="S33" s="175">
        <v>18684</v>
      </c>
      <c r="T33" s="175">
        <v>9998</v>
      </c>
      <c r="U33" s="175">
        <v>9538</v>
      </c>
      <c r="V33" s="175">
        <v>19536</v>
      </c>
      <c r="W33" s="175">
        <v>10542</v>
      </c>
      <c r="X33" s="175">
        <v>10036</v>
      </c>
      <c r="Y33" s="175">
        <v>20578</v>
      </c>
      <c r="Z33" s="175">
        <v>11177</v>
      </c>
      <c r="AA33" s="175">
        <v>10615</v>
      </c>
      <c r="AB33" s="175">
        <v>21792</v>
      </c>
      <c r="AC33" s="175">
        <v>11888</v>
      </c>
      <c r="AD33" s="175">
        <v>11264</v>
      </c>
      <c r="AE33" s="175">
        <v>23152</v>
      </c>
      <c r="AF33" s="175">
        <v>12619</v>
      </c>
      <c r="AG33" s="175">
        <v>11953</v>
      </c>
      <c r="AH33" s="175">
        <v>24572</v>
      </c>
      <c r="AI33" s="175">
        <v>12355</v>
      </c>
      <c r="AJ33" s="175">
        <v>11707</v>
      </c>
      <c r="AK33" s="175">
        <v>24062</v>
      </c>
      <c r="AL33" s="175">
        <v>12028</v>
      </c>
      <c r="AM33" s="175">
        <v>11404</v>
      </c>
      <c r="AN33" s="175">
        <v>23432</v>
      </c>
      <c r="AO33" s="175">
        <v>11655</v>
      </c>
      <c r="AP33" s="175">
        <v>11057</v>
      </c>
      <c r="AQ33" s="175">
        <v>22712</v>
      </c>
      <c r="AR33" s="175">
        <v>11241</v>
      </c>
      <c r="AS33" s="175">
        <v>10672</v>
      </c>
      <c r="AT33" s="175">
        <v>21913</v>
      </c>
      <c r="AU33" s="175">
        <v>10815</v>
      </c>
      <c r="AV33" s="175">
        <v>10266</v>
      </c>
      <c r="AW33" s="175">
        <v>21081</v>
      </c>
      <c r="AX33" s="175">
        <v>10799</v>
      </c>
      <c r="AY33" s="175">
        <v>10250</v>
      </c>
      <c r="AZ33" s="175">
        <v>21049</v>
      </c>
      <c r="BA33" s="107"/>
      <c r="BB33" s="107"/>
    </row>
    <row r="34" spans="1:54" s="64" customFormat="1" ht="14.4" thickTop="1" thickBot="1" x14ac:dyDescent="0.3">
      <c r="A34" s="174">
        <v>1</v>
      </c>
      <c r="B34" s="175">
        <v>12811</v>
      </c>
      <c r="C34" s="175">
        <v>12105</v>
      </c>
      <c r="D34" s="175">
        <v>24916</v>
      </c>
      <c r="E34" s="175">
        <v>12531</v>
      </c>
      <c r="F34" s="175">
        <v>11849</v>
      </c>
      <c r="G34" s="175">
        <v>24380</v>
      </c>
      <c r="H34" s="175">
        <v>12135</v>
      </c>
      <c r="I34" s="175">
        <v>11494</v>
      </c>
      <c r="J34" s="175">
        <v>23629</v>
      </c>
      <c r="K34" s="175">
        <v>11632</v>
      </c>
      <c r="L34" s="175">
        <v>11047</v>
      </c>
      <c r="M34" s="175">
        <v>22679</v>
      </c>
      <c r="N34" s="175">
        <v>11044</v>
      </c>
      <c r="O34" s="175">
        <v>10515</v>
      </c>
      <c r="P34" s="175">
        <v>21559</v>
      </c>
      <c r="Q34" s="175">
        <v>10409</v>
      </c>
      <c r="R34" s="175">
        <v>9922</v>
      </c>
      <c r="S34" s="175">
        <v>20331</v>
      </c>
      <c r="T34" s="175">
        <v>10606</v>
      </c>
      <c r="U34" s="175">
        <v>10107</v>
      </c>
      <c r="V34" s="175">
        <v>20713</v>
      </c>
      <c r="W34" s="175">
        <v>10829</v>
      </c>
      <c r="X34" s="175">
        <v>10313</v>
      </c>
      <c r="Y34" s="175">
        <v>21142</v>
      </c>
      <c r="Z34" s="175">
        <v>11068</v>
      </c>
      <c r="AA34" s="175">
        <v>10532</v>
      </c>
      <c r="AB34" s="175">
        <v>21600</v>
      </c>
      <c r="AC34" s="175">
        <v>11315</v>
      </c>
      <c r="AD34" s="175">
        <v>10757</v>
      </c>
      <c r="AE34" s="175">
        <v>22072</v>
      </c>
      <c r="AF34" s="175">
        <v>11547</v>
      </c>
      <c r="AG34" s="175">
        <v>10975</v>
      </c>
      <c r="AH34" s="175">
        <v>22522</v>
      </c>
      <c r="AI34" s="175">
        <v>11446</v>
      </c>
      <c r="AJ34" s="175">
        <v>10882</v>
      </c>
      <c r="AK34" s="175">
        <v>22328</v>
      </c>
      <c r="AL34" s="175">
        <v>11312</v>
      </c>
      <c r="AM34" s="175">
        <v>10756</v>
      </c>
      <c r="AN34" s="175">
        <v>22068</v>
      </c>
      <c r="AO34" s="175">
        <v>11158</v>
      </c>
      <c r="AP34" s="175">
        <v>10611</v>
      </c>
      <c r="AQ34" s="175">
        <v>21769</v>
      </c>
      <c r="AR34" s="175">
        <v>10991</v>
      </c>
      <c r="AS34" s="175">
        <v>10454</v>
      </c>
      <c r="AT34" s="175">
        <v>21445</v>
      </c>
      <c r="AU34" s="175">
        <v>10826</v>
      </c>
      <c r="AV34" s="175">
        <v>10297</v>
      </c>
      <c r="AW34" s="175">
        <v>21123</v>
      </c>
      <c r="AX34" s="175">
        <v>10772</v>
      </c>
      <c r="AY34" s="175">
        <v>10244</v>
      </c>
      <c r="AZ34" s="175">
        <v>21016</v>
      </c>
      <c r="BA34" s="107"/>
      <c r="BB34" s="107"/>
    </row>
    <row r="35" spans="1:54" s="64" customFormat="1" ht="14.4" thickTop="1" thickBot="1" x14ac:dyDescent="0.3">
      <c r="A35" s="174">
        <v>2</v>
      </c>
      <c r="B35" s="175">
        <v>12040</v>
      </c>
      <c r="C35" s="175">
        <v>11439</v>
      </c>
      <c r="D35" s="175">
        <v>23479</v>
      </c>
      <c r="E35" s="175">
        <v>11924</v>
      </c>
      <c r="F35" s="175">
        <v>11337</v>
      </c>
      <c r="G35" s="175">
        <v>23261</v>
      </c>
      <c r="H35" s="175">
        <v>11772</v>
      </c>
      <c r="I35" s="175">
        <v>11198</v>
      </c>
      <c r="J35" s="175">
        <v>22970</v>
      </c>
      <c r="K35" s="175">
        <v>11578</v>
      </c>
      <c r="L35" s="175">
        <v>11018</v>
      </c>
      <c r="M35" s="175">
        <v>22596</v>
      </c>
      <c r="N35" s="175">
        <v>11337</v>
      </c>
      <c r="O35" s="175">
        <v>10793</v>
      </c>
      <c r="P35" s="175">
        <v>22130</v>
      </c>
      <c r="Q35" s="175">
        <v>11054</v>
      </c>
      <c r="R35" s="175">
        <v>10525</v>
      </c>
      <c r="S35" s="175">
        <v>21579</v>
      </c>
      <c r="T35" s="175">
        <v>11073</v>
      </c>
      <c r="U35" s="175">
        <v>10543</v>
      </c>
      <c r="V35" s="175">
        <v>21616</v>
      </c>
      <c r="W35" s="175">
        <v>11064</v>
      </c>
      <c r="X35" s="175">
        <v>10537</v>
      </c>
      <c r="Y35" s="175">
        <v>21601</v>
      </c>
      <c r="Z35" s="175">
        <v>11017</v>
      </c>
      <c r="AA35" s="175">
        <v>10498</v>
      </c>
      <c r="AB35" s="175">
        <v>21515</v>
      </c>
      <c r="AC35" s="175">
        <v>10930</v>
      </c>
      <c r="AD35" s="175">
        <v>10417</v>
      </c>
      <c r="AE35" s="175">
        <v>21347</v>
      </c>
      <c r="AF35" s="175">
        <v>10802</v>
      </c>
      <c r="AG35" s="175">
        <v>10297</v>
      </c>
      <c r="AH35" s="175">
        <v>21099</v>
      </c>
      <c r="AI35" s="175">
        <v>10816</v>
      </c>
      <c r="AJ35" s="175">
        <v>10309</v>
      </c>
      <c r="AK35" s="175">
        <v>21125</v>
      </c>
      <c r="AL35" s="175">
        <v>10813</v>
      </c>
      <c r="AM35" s="175">
        <v>10305</v>
      </c>
      <c r="AN35" s="175">
        <v>21118</v>
      </c>
      <c r="AO35" s="175">
        <v>10809</v>
      </c>
      <c r="AP35" s="175">
        <v>10297</v>
      </c>
      <c r="AQ35" s="175">
        <v>21106</v>
      </c>
      <c r="AR35" s="175">
        <v>10808</v>
      </c>
      <c r="AS35" s="175">
        <v>10295</v>
      </c>
      <c r="AT35" s="175">
        <v>21103</v>
      </c>
      <c r="AU35" s="175">
        <v>10818</v>
      </c>
      <c r="AV35" s="175">
        <v>10304</v>
      </c>
      <c r="AW35" s="175">
        <v>21122</v>
      </c>
      <c r="AX35" s="175">
        <v>10743</v>
      </c>
      <c r="AY35" s="175">
        <v>10232</v>
      </c>
      <c r="AZ35" s="175">
        <v>20975</v>
      </c>
      <c r="BA35" s="107"/>
      <c r="BB35" s="107"/>
    </row>
    <row r="36" spans="1:54" s="64" customFormat="1" ht="14.4" thickTop="1" thickBot="1" x14ac:dyDescent="0.3">
      <c r="A36" s="174">
        <v>3</v>
      </c>
      <c r="B36" s="175">
        <v>11459</v>
      </c>
      <c r="C36" s="175">
        <v>10930</v>
      </c>
      <c r="D36" s="175">
        <v>22389</v>
      </c>
      <c r="E36" s="175">
        <v>11463</v>
      </c>
      <c r="F36" s="175">
        <v>10940</v>
      </c>
      <c r="G36" s="175">
        <v>22403</v>
      </c>
      <c r="H36" s="175">
        <v>11487</v>
      </c>
      <c r="I36" s="175">
        <v>10957</v>
      </c>
      <c r="J36" s="175">
        <v>22444</v>
      </c>
      <c r="K36" s="175">
        <v>11517</v>
      </c>
      <c r="L36" s="175">
        <v>10974</v>
      </c>
      <c r="M36" s="175">
        <v>22491</v>
      </c>
      <c r="N36" s="175">
        <v>11532</v>
      </c>
      <c r="O36" s="175">
        <v>10977</v>
      </c>
      <c r="P36" s="175">
        <v>22509</v>
      </c>
      <c r="Q36" s="175">
        <v>11513</v>
      </c>
      <c r="R36" s="175">
        <v>10955</v>
      </c>
      <c r="S36" s="175">
        <v>22468</v>
      </c>
      <c r="T36" s="175">
        <v>11412</v>
      </c>
      <c r="U36" s="175">
        <v>10860</v>
      </c>
      <c r="V36" s="175">
        <v>22272</v>
      </c>
      <c r="W36" s="175">
        <v>11249</v>
      </c>
      <c r="X36" s="175">
        <v>10714</v>
      </c>
      <c r="Y36" s="175">
        <v>21963</v>
      </c>
      <c r="Z36" s="175">
        <v>11015</v>
      </c>
      <c r="AA36" s="175">
        <v>10505</v>
      </c>
      <c r="AB36" s="175">
        <v>21520</v>
      </c>
      <c r="AC36" s="175">
        <v>10709</v>
      </c>
      <c r="AD36" s="175">
        <v>10224</v>
      </c>
      <c r="AE36" s="175">
        <v>20933</v>
      </c>
      <c r="AF36" s="175">
        <v>10345</v>
      </c>
      <c r="AG36" s="175">
        <v>9881</v>
      </c>
      <c r="AH36" s="175">
        <v>20226</v>
      </c>
      <c r="AI36" s="175">
        <v>10429</v>
      </c>
      <c r="AJ36" s="175">
        <v>9959</v>
      </c>
      <c r="AK36" s="175">
        <v>20388</v>
      </c>
      <c r="AL36" s="175">
        <v>10506</v>
      </c>
      <c r="AM36" s="175">
        <v>10028</v>
      </c>
      <c r="AN36" s="175">
        <v>20534</v>
      </c>
      <c r="AO36" s="175">
        <v>10590</v>
      </c>
      <c r="AP36" s="175">
        <v>10102</v>
      </c>
      <c r="AQ36" s="175">
        <v>20692</v>
      </c>
      <c r="AR36" s="175">
        <v>10687</v>
      </c>
      <c r="AS36" s="175">
        <v>10190</v>
      </c>
      <c r="AT36" s="175">
        <v>20877</v>
      </c>
      <c r="AU36" s="175">
        <v>10797</v>
      </c>
      <c r="AV36" s="175">
        <v>10294</v>
      </c>
      <c r="AW36" s="175">
        <v>21091</v>
      </c>
      <c r="AX36" s="175">
        <v>10716</v>
      </c>
      <c r="AY36" s="175">
        <v>10215</v>
      </c>
      <c r="AZ36" s="175">
        <v>20931</v>
      </c>
      <c r="BA36" s="107"/>
      <c r="BB36" s="107"/>
    </row>
    <row r="37" spans="1:54" s="64" customFormat="1" ht="14.4" thickTop="1" thickBot="1" x14ac:dyDescent="0.3">
      <c r="A37" s="174">
        <v>4</v>
      </c>
      <c r="B37" s="175">
        <v>11047</v>
      </c>
      <c r="C37" s="175">
        <v>10561</v>
      </c>
      <c r="D37" s="175">
        <v>21608</v>
      </c>
      <c r="E37" s="175">
        <v>11132</v>
      </c>
      <c r="F37" s="175">
        <v>10646</v>
      </c>
      <c r="G37" s="175">
        <v>21778</v>
      </c>
      <c r="H37" s="175">
        <v>11272</v>
      </c>
      <c r="I37" s="175">
        <v>10768</v>
      </c>
      <c r="J37" s="175">
        <v>22040</v>
      </c>
      <c r="K37" s="175">
        <v>11451</v>
      </c>
      <c r="L37" s="175">
        <v>10917</v>
      </c>
      <c r="M37" s="175">
        <v>22368</v>
      </c>
      <c r="N37" s="175">
        <v>11641</v>
      </c>
      <c r="O37" s="175">
        <v>11079</v>
      </c>
      <c r="P37" s="175">
        <v>22720</v>
      </c>
      <c r="Q37" s="175">
        <v>11810</v>
      </c>
      <c r="R37" s="175">
        <v>11232</v>
      </c>
      <c r="S37" s="175">
        <v>23042</v>
      </c>
      <c r="T37" s="175">
        <v>11638</v>
      </c>
      <c r="U37" s="175">
        <v>11072</v>
      </c>
      <c r="V37" s="175">
        <v>22710</v>
      </c>
      <c r="W37" s="175">
        <v>11389</v>
      </c>
      <c r="X37" s="175">
        <v>10848</v>
      </c>
      <c r="Y37" s="175">
        <v>22237</v>
      </c>
      <c r="Z37" s="175">
        <v>11053</v>
      </c>
      <c r="AA37" s="175">
        <v>10546</v>
      </c>
      <c r="AB37" s="175">
        <v>21599</v>
      </c>
      <c r="AC37" s="175">
        <v>10627</v>
      </c>
      <c r="AD37" s="175">
        <v>10156</v>
      </c>
      <c r="AE37" s="175">
        <v>20783</v>
      </c>
      <c r="AF37" s="175">
        <v>10134</v>
      </c>
      <c r="AG37" s="175">
        <v>9690</v>
      </c>
      <c r="AH37" s="175">
        <v>19824</v>
      </c>
      <c r="AI37" s="175">
        <v>10251</v>
      </c>
      <c r="AJ37" s="175">
        <v>9799</v>
      </c>
      <c r="AK37" s="175">
        <v>20050</v>
      </c>
      <c r="AL37" s="175">
        <v>10364</v>
      </c>
      <c r="AM37" s="175">
        <v>9902</v>
      </c>
      <c r="AN37" s="175">
        <v>20266</v>
      </c>
      <c r="AO37" s="175">
        <v>10484</v>
      </c>
      <c r="AP37" s="175">
        <v>10009</v>
      </c>
      <c r="AQ37" s="175">
        <v>20493</v>
      </c>
      <c r="AR37" s="175">
        <v>10619</v>
      </c>
      <c r="AS37" s="175">
        <v>10133</v>
      </c>
      <c r="AT37" s="175">
        <v>20752</v>
      </c>
      <c r="AU37" s="175">
        <v>10767</v>
      </c>
      <c r="AV37" s="175">
        <v>10273</v>
      </c>
      <c r="AW37" s="175">
        <v>21040</v>
      </c>
      <c r="AX37" s="175">
        <v>10691</v>
      </c>
      <c r="AY37" s="175">
        <v>10199</v>
      </c>
      <c r="AZ37" s="175">
        <v>20890</v>
      </c>
      <c r="BA37" s="107"/>
      <c r="BB37" s="107"/>
    </row>
    <row r="38" spans="1:54" s="64" customFormat="1" ht="14.4" thickTop="1" thickBot="1" x14ac:dyDescent="0.3">
      <c r="A38" s="174">
        <v>5</v>
      </c>
      <c r="B38" s="175">
        <v>10781</v>
      </c>
      <c r="C38" s="175">
        <v>10317</v>
      </c>
      <c r="D38" s="175">
        <v>21098</v>
      </c>
      <c r="E38" s="175">
        <v>10913</v>
      </c>
      <c r="F38" s="175">
        <v>10445</v>
      </c>
      <c r="G38" s="175">
        <v>21358</v>
      </c>
      <c r="H38" s="175">
        <v>11118</v>
      </c>
      <c r="I38" s="175">
        <v>10626</v>
      </c>
      <c r="J38" s="175">
        <v>21744</v>
      </c>
      <c r="K38" s="175">
        <v>11382</v>
      </c>
      <c r="L38" s="175">
        <v>10853</v>
      </c>
      <c r="M38" s="175">
        <v>22235</v>
      </c>
      <c r="N38" s="175">
        <v>11677</v>
      </c>
      <c r="O38" s="175">
        <v>11112</v>
      </c>
      <c r="P38" s="175">
        <v>22789</v>
      </c>
      <c r="Q38" s="175">
        <v>11966</v>
      </c>
      <c r="R38" s="175">
        <v>11380</v>
      </c>
      <c r="S38" s="175">
        <v>23346</v>
      </c>
      <c r="T38" s="175">
        <v>11766</v>
      </c>
      <c r="U38" s="175">
        <v>11194</v>
      </c>
      <c r="V38" s="175">
        <v>22960</v>
      </c>
      <c r="W38" s="175">
        <v>11488</v>
      </c>
      <c r="X38" s="175">
        <v>10944</v>
      </c>
      <c r="Y38" s="175">
        <v>22432</v>
      </c>
      <c r="Z38" s="175">
        <v>11121</v>
      </c>
      <c r="AA38" s="175">
        <v>10614</v>
      </c>
      <c r="AB38" s="175">
        <v>21735</v>
      </c>
      <c r="AC38" s="175">
        <v>10660</v>
      </c>
      <c r="AD38" s="175">
        <v>10191</v>
      </c>
      <c r="AE38" s="175">
        <v>20851</v>
      </c>
      <c r="AF38" s="175">
        <v>10128</v>
      </c>
      <c r="AG38" s="175">
        <v>9689</v>
      </c>
      <c r="AH38" s="175">
        <v>19817</v>
      </c>
      <c r="AI38" s="175">
        <v>10247</v>
      </c>
      <c r="AJ38" s="175">
        <v>9800</v>
      </c>
      <c r="AK38" s="175">
        <v>20047</v>
      </c>
      <c r="AL38" s="175">
        <v>10359</v>
      </c>
      <c r="AM38" s="175">
        <v>9902</v>
      </c>
      <c r="AN38" s="175">
        <v>20261</v>
      </c>
      <c r="AO38" s="175">
        <v>10474</v>
      </c>
      <c r="AP38" s="175">
        <v>10005</v>
      </c>
      <c r="AQ38" s="175">
        <v>20479</v>
      </c>
      <c r="AR38" s="175">
        <v>10600</v>
      </c>
      <c r="AS38" s="175">
        <v>10120</v>
      </c>
      <c r="AT38" s="175">
        <v>20720</v>
      </c>
      <c r="AU38" s="175">
        <v>10734</v>
      </c>
      <c r="AV38" s="175">
        <v>10248</v>
      </c>
      <c r="AW38" s="175">
        <v>20982</v>
      </c>
      <c r="AX38" s="175">
        <v>10672</v>
      </c>
      <c r="AY38" s="175">
        <v>10186</v>
      </c>
      <c r="AZ38" s="175">
        <v>20858</v>
      </c>
      <c r="BA38" s="107"/>
      <c r="BB38" s="107"/>
    </row>
    <row r="39" spans="1:54" s="64" customFormat="1" ht="14.4" thickTop="1" thickBot="1" x14ac:dyDescent="0.3">
      <c r="A39" s="174">
        <v>6</v>
      </c>
      <c r="B39" s="175">
        <v>10641</v>
      </c>
      <c r="C39" s="175">
        <v>10182</v>
      </c>
      <c r="D39" s="175">
        <v>20823</v>
      </c>
      <c r="E39" s="175">
        <v>10790</v>
      </c>
      <c r="F39" s="175">
        <v>10325</v>
      </c>
      <c r="G39" s="175">
        <v>21115</v>
      </c>
      <c r="H39" s="175">
        <v>11017</v>
      </c>
      <c r="I39" s="175">
        <v>10528</v>
      </c>
      <c r="J39" s="175">
        <v>21545</v>
      </c>
      <c r="K39" s="175">
        <v>11311</v>
      </c>
      <c r="L39" s="175">
        <v>10786</v>
      </c>
      <c r="M39" s="175">
        <v>22097</v>
      </c>
      <c r="N39" s="175">
        <v>11651</v>
      </c>
      <c r="O39" s="175">
        <v>11090</v>
      </c>
      <c r="P39" s="175">
        <v>22741</v>
      </c>
      <c r="Q39" s="175">
        <v>12003</v>
      </c>
      <c r="R39" s="175">
        <v>11419</v>
      </c>
      <c r="S39" s="175">
        <v>23422</v>
      </c>
      <c r="T39" s="175">
        <v>11809</v>
      </c>
      <c r="U39" s="175">
        <v>11240</v>
      </c>
      <c r="V39" s="175">
        <v>23049</v>
      </c>
      <c r="W39" s="175">
        <v>11549</v>
      </c>
      <c r="X39" s="175">
        <v>11007</v>
      </c>
      <c r="Y39" s="175">
        <v>22556</v>
      </c>
      <c r="Z39" s="175">
        <v>11210</v>
      </c>
      <c r="AA39" s="175">
        <v>10701</v>
      </c>
      <c r="AB39" s="175">
        <v>21911</v>
      </c>
      <c r="AC39" s="175">
        <v>10783</v>
      </c>
      <c r="AD39" s="175">
        <v>10310</v>
      </c>
      <c r="AE39" s="175">
        <v>21093</v>
      </c>
      <c r="AF39" s="175">
        <v>10286</v>
      </c>
      <c r="AG39" s="175">
        <v>9840</v>
      </c>
      <c r="AH39" s="175">
        <v>20126</v>
      </c>
      <c r="AI39" s="175">
        <v>10383</v>
      </c>
      <c r="AJ39" s="175">
        <v>9931</v>
      </c>
      <c r="AK39" s="175">
        <v>20314</v>
      </c>
      <c r="AL39" s="175">
        <v>10466</v>
      </c>
      <c r="AM39" s="175">
        <v>10006</v>
      </c>
      <c r="AN39" s="175">
        <v>20472</v>
      </c>
      <c r="AO39" s="175">
        <v>10542</v>
      </c>
      <c r="AP39" s="175">
        <v>10074</v>
      </c>
      <c r="AQ39" s="175">
        <v>20616</v>
      </c>
      <c r="AR39" s="175">
        <v>10621</v>
      </c>
      <c r="AS39" s="175">
        <v>10146</v>
      </c>
      <c r="AT39" s="175">
        <v>20767</v>
      </c>
      <c r="AU39" s="175">
        <v>10702</v>
      </c>
      <c r="AV39" s="175">
        <v>10223</v>
      </c>
      <c r="AW39" s="175">
        <v>20925</v>
      </c>
      <c r="AX39" s="175">
        <v>10660</v>
      </c>
      <c r="AY39" s="175">
        <v>10181</v>
      </c>
      <c r="AZ39" s="175">
        <v>20841</v>
      </c>
      <c r="BA39" s="107"/>
      <c r="BB39" s="107"/>
    </row>
    <row r="40" spans="1:54" s="64" customFormat="1" ht="14.4" thickTop="1" thickBot="1" x14ac:dyDescent="0.3">
      <c r="A40" s="174">
        <v>7</v>
      </c>
      <c r="B40" s="175">
        <v>10603</v>
      </c>
      <c r="C40" s="175">
        <v>10141</v>
      </c>
      <c r="D40" s="175">
        <v>20744</v>
      </c>
      <c r="E40" s="175">
        <v>10746</v>
      </c>
      <c r="F40" s="175">
        <v>10276</v>
      </c>
      <c r="G40" s="175">
        <v>21022</v>
      </c>
      <c r="H40" s="175">
        <v>10960</v>
      </c>
      <c r="I40" s="175">
        <v>10469</v>
      </c>
      <c r="J40" s="175">
        <v>21429</v>
      </c>
      <c r="K40" s="175">
        <v>11241</v>
      </c>
      <c r="L40" s="175">
        <v>10719</v>
      </c>
      <c r="M40" s="175">
        <v>21960</v>
      </c>
      <c r="N40" s="175">
        <v>11578</v>
      </c>
      <c r="O40" s="175">
        <v>11025</v>
      </c>
      <c r="P40" s="175">
        <v>22603</v>
      </c>
      <c r="Q40" s="175">
        <v>11942</v>
      </c>
      <c r="R40" s="175">
        <v>11370</v>
      </c>
      <c r="S40" s="175">
        <v>23312</v>
      </c>
      <c r="T40" s="175">
        <v>11782</v>
      </c>
      <c r="U40" s="175">
        <v>11224</v>
      </c>
      <c r="V40" s="175">
        <v>23006</v>
      </c>
      <c r="W40" s="175">
        <v>11577</v>
      </c>
      <c r="X40" s="175">
        <v>11040</v>
      </c>
      <c r="Y40" s="175">
        <v>22617</v>
      </c>
      <c r="Z40" s="175">
        <v>11311</v>
      </c>
      <c r="AA40" s="175">
        <v>10800</v>
      </c>
      <c r="AB40" s="175">
        <v>22111</v>
      </c>
      <c r="AC40" s="175">
        <v>10971</v>
      </c>
      <c r="AD40" s="175">
        <v>10489</v>
      </c>
      <c r="AE40" s="175">
        <v>21460</v>
      </c>
      <c r="AF40" s="175">
        <v>10568</v>
      </c>
      <c r="AG40" s="175">
        <v>10108</v>
      </c>
      <c r="AH40" s="175">
        <v>20676</v>
      </c>
      <c r="AI40" s="175">
        <v>10624</v>
      </c>
      <c r="AJ40" s="175">
        <v>10161</v>
      </c>
      <c r="AK40" s="175">
        <v>20785</v>
      </c>
      <c r="AL40" s="175">
        <v>10656</v>
      </c>
      <c r="AM40" s="175">
        <v>10190</v>
      </c>
      <c r="AN40" s="175">
        <v>20846</v>
      </c>
      <c r="AO40" s="175">
        <v>10670</v>
      </c>
      <c r="AP40" s="175">
        <v>10202</v>
      </c>
      <c r="AQ40" s="175">
        <v>20872</v>
      </c>
      <c r="AR40" s="175">
        <v>10676</v>
      </c>
      <c r="AS40" s="175">
        <v>10206</v>
      </c>
      <c r="AT40" s="175">
        <v>20882</v>
      </c>
      <c r="AU40" s="175">
        <v>10677</v>
      </c>
      <c r="AV40" s="175">
        <v>10206</v>
      </c>
      <c r="AW40" s="175">
        <v>20883</v>
      </c>
      <c r="AX40" s="175">
        <v>10659</v>
      </c>
      <c r="AY40" s="175">
        <v>10186</v>
      </c>
      <c r="AZ40" s="175">
        <v>20845</v>
      </c>
      <c r="BA40" s="107"/>
      <c r="BB40" s="107"/>
    </row>
    <row r="41" spans="1:54" s="64" customFormat="1" ht="14.4" thickTop="1" thickBot="1" x14ac:dyDescent="0.3">
      <c r="A41" s="174">
        <v>8</v>
      </c>
      <c r="B41" s="175">
        <v>10647</v>
      </c>
      <c r="C41" s="175">
        <v>10177</v>
      </c>
      <c r="D41" s="175">
        <v>20824</v>
      </c>
      <c r="E41" s="175">
        <v>10766</v>
      </c>
      <c r="F41" s="175">
        <v>10287</v>
      </c>
      <c r="G41" s="175">
        <v>21053</v>
      </c>
      <c r="H41" s="175">
        <v>10939</v>
      </c>
      <c r="I41" s="175">
        <v>10445</v>
      </c>
      <c r="J41" s="175">
        <v>21384</v>
      </c>
      <c r="K41" s="175">
        <v>11173</v>
      </c>
      <c r="L41" s="175">
        <v>10658</v>
      </c>
      <c r="M41" s="175">
        <v>21831</v>
      </c>
      <c r="N41" s="175">
        <v>11468</v>
      </c>
      <c r="O41" s="175">
        <v>10931</v>
      </c>
      <c r="P41" s="175">
        <v>22399</v>
      </c>
      <c r="Q41" s="175">
        <v>11807</v>
      </c>
      <c r="R41" s="175">
        <v>11256</v>
      </c>
      <c r="S41" s="175">
        <v>23063</v>
      </c>
      <c r="T41" s="175">
        <v>11699</v>
      </c>
      <c r="U41" s="175">
        <v>11160</v>
      </c>
      <c r="V41" s="175">
        <v>22859</v>
      </c>
      <c r="W41" s="175">
        <v>11575</v>
      </c>
      <c r="X41" s="175">
        <v>11049</v>
      </c>
      <c r="Y41" s="175">
        <v>22624</v>
      </c>
      <c r="Z41" s="175">
        <v>11415</v>
      </c>
      <c r="AA41" s="175">
        <v>10905</v>
      </c>
      <c r="AB41" s="175">
        <v>22320</v>
      </c>
      <c r="AC41" s="175">
        <v>11200</v>
      </c>
      <c r="AD41" s="175">
        <v>10708</v>
      </c>
      <c r="AE41" s="175">
        <v>21908</v>
      </c>
      <c r="AF41" s="175">
        <v>10932</v>
      </c>
      <c r="AG41" s="175">
        <v>10455</v>
      </c>
      <c r="AH41" s="175">
        <v>21387</v>
      </c>
      <c r="AI41" s="175">
        <v>10936</v>
      </c>
      <c r="AJ41" s="175">
        <v>10460</v>
      </c>
      <c r="AK41" s="175">
        <v>21396</v>
      </c>
      <c r="AL41" s="175">
        <v>10904</v>
      </c>
      <c r="AM41" s="175">
        <v>10431</v>
      </c>
      <c r="AN41" s="175">
        <v>21335</v>
      </c>
      <c r="AO41" s="175">
        <v>10842</v>
      </c>
      <c r="AP41" s="175">
        <v>10373</v>
      </c>
      <c r="AQ41" s="175">
        <v>21215</v>
      </c>
      <c r="AR41" s="175">
        <v>10759</v>
      </c>
      <c r="AS41" s="175">
        <v>10294</v>
      </c>
      <c r="AT41" s="175">
        <v>21053</v>
      </c>
      <c r="AU41" s="175">
        <v>10663</v>
      </c>
      <c r="AV41" s="175">
        <v>10201</v>
      </c>
      <c r="AW41" s="175">
        <v>20864</v>
      </c>
      <c r="AX41" s="175">
        <v>10669</v>
      </c>
      <c r="AY41" s="175">
        <v>10206</v>
      </c>
      <c r="AZ41" s="175">
        <v>20875</v>
      </c>
      <c r="BA41" s="107"/>
      <c r="BB41" s="107"/>
    </row>
    <row r="42" spans="1:54" s="64" customFormat="1" ht="14.4" thickTop="1" thickBot="1" x14ac:dyDescent="0.3">
      <c r="A42" s="174">
        <v>9</v>
      </c>
      <c r="B42" s="175">
        <v>10749</v>
      </c>
      <c r="C42" s="175">
        <v>10275</v>
      </c>
      <c r="D42" s="175">
        <v>21024</v>
      </c>
      <c r="E42" s="175">
        <v>10831</v>
      </c>
      <c r="F42" s="175">
        <v>10346</v>
      </c>
      <c r="G42" s="175">
        <v>21177</v>
      </c>
      <c r="H42" s="175">
        <v>10945</v>
      </c>
      <c r="I42" s="175">
        <v>10452</v>
      </c>
      <c r="J42" s="175">
        <v>21397</v>
      </c>
      <c r="K42" s="175">
        <v>11108</v>
      </c>
      <c r="L42" s="175">
        <v>10606</v>
      </c>
      <c r="M42" s="175">
        <v>21714</v>
      </c>
      <c r="N42" s="175">
        <v>11334</v>
      </c>
      <c r="O42" s="175">
        <v>10821</v>
      </c>
      <c r="P42" s="175">
        <v>22155</v>
      </c>
      <c r="Q42" s="175">
        <v>11617</v>
      </c>
      <c r="R42" s="175">
        <v>11097</v>
      </c>
      <c r="S42" s="175">
        <v>22714</v>
      </c>
      <c r="T42" s="175">
        <v>11576</v>
      </c>
      <c r="U42" s="175">
        <v>11063</v>
      </c>
      <c r="V42" s="175">
        <v>22639</v>
      </c>
      <c r="W42" s="175">
        <v>11547</v>
      </c>
      <c r="X42" s="175">
        <v>11039</v>
      </c>
      <c r="Y42" s="175">
        <v>22586</v>
      </c>
      <c r="Z42" s="175">
        <v>11511</v>
      </c>
      <c r="AA42" s="175">
        <v>11007</v>
      </c>
      <c r="AB42" s="175">
        <v>22518</v>
      </c>
      <c r="AC42" s="175">
        <v>11445</v>
      </c>
      <c r="AD42" s="175">
        <v>10947</v>
      </c>
      <c r="AE42" s="175">
        <v>22392</v>
      </c>
      <c r="AF42" s="175">
        <v>11338</v>
      </c>
      <c r="AG42" s="175">
        <v>10846</v>
      </c>
      <c r="AH42" s="175">
        <v>22184</v>
      </c>
      <c r="AI42" s="175">
        <v>11284</v>
      </c>
      <c r="AJ42" s="175">
        <v>10796</v>
      </c>
      <c r="AK42" s="175">
        <v>22080</v>
      </c>
      <c r="AL42" s="175">
        <v>11183</v>
      </c>
      <c r="AM42" s="175">
        <v>10704</v>
      </c>
      <c r="AN42" s="175">
        <v>21887</v>
      </c>
      <c r="AO42" s="175">
        <v>11040</v>
      </c>
      <c r="AP42" s="175">
        <v>10572</v>
      </c>
      <c r="AQ42" s="175">
        <v>21612</v>
      </c>
      <c r="AR42" s="175">
        <v>10863</v>
      </c>
      <c r="AS42" s="175">
        <v>10407</v>
      </c>
      <c r="AT42" s="175">
        <v>21270</v>
      </c>
      <c r="AU42" s="175">
        <v>10664</v>
      </c>
      <c r="AV42" s="175">
        <v>10216</v>
      </c>
      <c r="AW42" s="175">
        <v>20880</v>
      </c>
      <c r="AX42" s="175">
        <v>10695</v>
      </c>
      <c r="AY42" s="175">
        <v>10244</v>
      </c>
      <c r="AZ42" s="175">
        <v>20939</v>
      </c>
      <c r="BA42" s="107"/>
      <c r="BB42" s="107"/>
    </row>
    <row r="43" spans="1:54" s="64" customFormat="1" ht="14.4" thickTop="1" thickBot="1" x14ac:dyDescent="0.3">
      <c r="A43" s="174">
        <v>10</v>
      </c>
      <c r="B43" s="175">
        <v>10913</v>
      </c>
      <c r="C43" s="175">
        <v>10431</v>
      </c>
      <c r="D43" s="175">
        <v>21344</v>
      </c>
      <c r="E43" s="175">
        <v>10944</v>
      </c>
      <c r="F43" s="175">
        <v>10450</v>
      </c>
      <c r="G43" s="175">
        <v>21394</v>
      </c>
      <c r="H43" s="175">
        <v>10976</v>
      </c>
      <c r="I43" s="175">
        <v>10485</v>
      </c>
      <c r="J43" s="175">
        <v>21461</v>
      </c>
      <c r="K43" s="175">
        <v>11039</v>
      </c>
      <c r="L43" s="175">
        <v>10555</v>
      </c>
      <c r="M43" s="175">
        <v>21594</v>
      </c>
      <c r="N43" s="175">
        <v>11162</v>
      </c>
      <c r="O43" s="175">
        <v>10684</v>
      </c>
      <c r="P43" s="175">
        <v>21846</v>
      </c>
      <c r="Q43" s="175">
        <v>11360</v>
      </c>
      <c r="R43" s="175">
        <v>10881</v>
      </c>
      <c r="S43" s="175">
        <v>22241</v>
      </c>
      <c r="T43" s="175">
        <v>11401</v>
      </c>
      <c r="U43" s="175">
        <v>10925</v>
      </c>
      <c r="V43" s="175">
        <v>22326</v>
      </c>
      <c r="W43" s="175">
        <v>11492</v>
      </c>
      <c r="X43" s="175">
        <v>11009</v>
      </c>
      <c r="Y43" s="175">
        <v>22501</v>
      </c>
      <c r="Z43" s="175">
        <v>11609</v>
      </c>
      <c r="AA43" s="175">
        <v>11115</v>
      </c>
      <c r="AB43" s="175">
        <v>22724</v>
      </c>
      <c r="AC43" s="175">
        <v>11725</v>
      </c>
      <c r="AD43" s="175">
        <v>11221</v>
      </c>
      <c r="AE43" s="175">
        <v>22946</v>
      </c>
      <c r="AF43" s="175">
        <v>11814</v>
      </c>
      <c r="AG43" s="175">
        <v>11305</v>
      </c>
      <c r="AH43" s="175">
        <v>23119</v>
      </c>
      <c r="AI43" s="175">
        <v>11689</v>
      </c>
      <c r="AJ43" s="175">
        <v>11190</v>
      </c>
      <c r="AK43" s="175">
        <v>22879</v>
      </c>
      <c r="AL43" s="175">
        <v>11504</v>
      </c>
      <c r="AM43" s="175">
        <v>11020</v>
      </c>
      <c r="AN43" s="175">
        <v>22524</v>
      </c>
      <c r="AO43" s="175">
        <v>11261</v>
      </c>
      <c r="AP43" s="175">
        <v>10797</v>
      </c>
      <c r="AQ43" s="175">
        <v>22058</v>
      </c>
      <c r="AR43" s="175">
        <v>10971</v>
      </c>
      <c r="AS43" s="175">
        <v>10526</v>
      </c>
      <c r="AT43" s="175">
        <v>21497</v>
      </c>
      <c r="AU43" s="175">
        <v>10649</v>
      </c>
      <c r="AV43" s="175">
        <v>10219</v>
      </c>
      <c r="AW43" s="175">
        <v>20868</v>
      </c>
      <c r="AX43" s="175">
        <v>10708</v>
      </c>
      <c r="AY43" s="175">
        <v>10274</v>
      </c>
      <c r="AZ43" s="175">
        <v>20982</v>
      </c>
      <c r="BA43" s="107"/>
      <c r="BB43" s="107"/>
    </row>
    <row r="44" spans="1:54" s="64" customFormat="1" ht="14.4" thickTop="1" thickBot="1" x14ac:dyDescent="0.3">
      <c r="A44" s="174">
        <v>11</v>
      </c>
      <c r="B44" s="175">
        <v>11141</v>
      </c>
      <c r="C44" s="175">
        <v>10644</v>
      </c>
      <c r="D44" s="175">
        <v>21785</v>
      </c>
      <c r="E44" s="175">
        <v>11104</v>
      </c>
      <c r="F44" s="175">
        <v>10599</v>
      </c>
      <c r="G44" s="175">
        <v>21703</v>
      </c>
      <c r="H44" s="175">
        <v>11027</v>
      </c>
      <c r="I44" s="175">
        <v>10539</v>
      </c>
      <c r="J44" s="175">
        <v>21566</v>
      </c>
      <c r="K44" s="175">
        <v>10955</v>
      </c>
      <c r="L44" s="175">
        <v>10497</v>
      </c>
      <c r="M44" s="175">
        <v>21452</v>
      </c>
      <c r="N44" s="175">
        <v>10941</v>
      </c>
      <c r="O44" s="175">
        <v>10508</v>
      </c>
      <c r="P44" s="175">
        <v>21449</v>
      </c>
      <c r="Q44" s="175">
        <v>11020</v>
      </c>
      <c r="R44" s="175">
        <v>10598</v>
      </c>
      <c r="S44" s="175">
        <v>21618</v>
      </c>
      <c r="T44" s="175">
        <v>11166</v>
      </c>
      <c r="U44" s="175">
        <v>10740</v>
      </c>
      <c r="V44" s="175">
        <v>21906</v>
      </c>
      <c r="W44" s="175">
        <v>11408</v>
      </c>
      <c r="X44" s="175">
        <v>10959</v>
      </c>
      <c r="Y44" s="175">
        <v>22367</v>
      </c>
      <c r="Z44" s="175">
        <v>11717</v>
      </c>
      <c r="AA44" s="175">
        <v>11238</v>
      </c>
      <c r="AB44" s="175">
        <v>22955</v>
      </c>
      <c r="AC44" s="175">
        <v>12059</v>
      </c>
      <c r="AD44" s="175">
        <v>11549</v>
      </c>
      <c r="AE44" s="175">
        <v>23608</v>
      </c>
      <c r="AF44" s="175">
        <v>12389</v>
      </c>
      <c r="AG44" s="175">
        <v>11860</v>
      </c>
      <c r="AH44" s="175">
        <v>24249</v>
      </c>
      <c r="AI44" s="175">
        <v>12173</v>
      </c>
      <c r="AJ44" s="175">
        <v>11659</v>
      </c>
      <c r="AK44" s="175">
        <v>23832</v>
      </c>
      <c r="AL44" s="175">
        <v>11877</v>
      </c>
      <c r="AM44" s="175">
        <v>11387</v>
      </c>
      <c r="AN44" s="175">
        <v>23264</v>
      </c>
      <c r="AO44" s="175">
        <v>11504</v>
      </c>
      <c r="AP44" s="175">
        <v>11045</v>
      </c>
      <c r="AQ44" s="175">
        <v>22549</v>
      </c>
      <c r="AR44" s="175">
        <v>11065</v>
      </c>
      <c r="AS44" s="175">
        <v>10636</v>
      </c>
      <c r="AT44" s="175">
        <v>21701</v>
      </c>
      <c r="AU44" s="175">
        <v>10584</v>
      </c>
      <c r="AV44" s="175">
        <v>10176</v>
      </c>
      <c r="AW44" s="175">
        <v>20760</v>
      </c>
      <c r="AX44" s="175">
        <v>10682</v>
      </c>
      <c r="AY44" s="175">
        <v>10270</v>
      </c>
      <c r="AZ44" s="175">
        <v>20952</v>
      </c>
      <c r="BA44" s="107"/>
      <c r="BB44" s="107"/>
    </row>
    <row r="45" spans="1:54" s="64" customFormat="1" ht="14.4" thickTop="1" thickBot="1" x14ac:dyDescent="0.3">
      <c r="A45" s="174">
        <v>12</v>
      </c>
      <c r="B45" s="175">
        <v>11291</v>
      </c>
      <c r="C45" s="175">
        <v>10832</v>
      </c>
      <c r="D45" s="175">
        <v>22123</v>
      </c>
      <c r="E45" s="175">
        <v>11208</v>
      </c>
      <c r="F45" s="175">
        <v>10737</v>
      </c>
      <c r="G45" s="175">
        <v>21945</v>
      </c>
      <c r="H45" s="175">
        <v>11066</v>
      </c>
      <c r="I45" s="175">
        <v>10615</v>
      </c>
      <c r="J45" s="175">
        <v>21681</v>
      </c>
      <c r="K45" s="175">
        <v>10913</v>
      </c>
      <c r="L45" s="175">
        <v>10497</v>
      </c>
      <c r="M45" s="175">
        <v>21410</v>
      </c>
      <c r="N45" s="175">
        <v>10809</v>
      </c>
      <c r="O45" s="175">
        <v>10427</v>
      </c>
      <c r="P45" s="175">
        <v>21236</v>
      </c>
      <c r="Q45" s="175">
        <v>10801</v>
      </c>
      <c r="R45" s="175">
        <v>10434</v>
      </c>
      <c r="S45" s="175">
        <v>21235</v>
      </c>
      <c r="T45" s="175">
        <v>11004</v>
      </c>
      <c r="U45" s="175">
        <v>10627</v>
      </c>
      <c r="V45" s="175">
        <v>21631</v>
      </c>
      <c r="W45" s="175">
        <v>11325</v>
      </c>
      <c r="X45" s="175">
        <v>10918</v>
      </c>
      <c r="Y45" s="175">
        <v>22243</v>
      </c>
      <c r="Z45" s="175">
        <v>11736</v>
      </c>
      <c r="AA45" s="175">
        <v>11289</v>
      </c>
      <c r="AB45" s="175">
        <v>23025</v>
      </c>
      <c r="AC45" s="175">
        <v>12204</v>
      </c>
      <c r="AD45" s="175">
        <v>11716</v>
      </c>
      <c r="AE45" s="175">
        <v>23920</v>
      </c>
      <c r="AF45" s="175">
        <v>12674</v>
      </c>
      <c r="AG45" s="175">
        <v>12160</v>
      </c>
      <c r="AH45" s="175">
        <v>24834</v>
      </c>
      <c r="AI45" s="175">
        <v>12422</v>
      </c>
      <c r="AJ45" s="175">
        <v>11925</v>
      </c>
      <c r="AK45" s="175">
        <v>24347</v>
      </c>
      <c r="AL45" s="175">
        <v>12088</v>
      </c>
      <c r="AM45" s="175">
        <v>11619</v>
      </c>
      <c r="AN45" s="175">
        <v>23707</v>
      </c>
      <c r="AO45" s="175">
        <v>11675</v>
      </c>
      <c r="AP45" s="175">
        <v>11240</v>
      </c>
      <c r="AQ45" s="175">
        <v>22915</v>
      </c>
      <c r="AR45" s="175">
        <v>11191</v>
      </c>
      <c r="AS45" s="175">
        <v>10790</v>
      </c>
      <c r="AT45" s="175">
        <v>21981</v>
      </c>
      <c r="AU45" s="175">
        <v>10662</v>
      </c>
      <c r="AV45" s="175">
        <v>10286</v>
      </c>
      <c r="AW45" s="175">
        <v>20948</v>
      </c>
      <c r="AX45" s="175">
        <v>10765</v>
      </c>
      <c r="AY45" s="175">
        <v>10384</v>
      </c>
      <c r="AZ45" s="175">
        <v>21149</v>
      </c>
      <c r="BA45" s="107"/>
      <c r="BB45" s="107"/>
    </row>
    <row r="46" spans="1:54" s="64" customFormat="1" ht="14.4" thickTop="1" thickBot="1" x14ac:dyDescent="0.3">
      <c r="A46" s="174">
        <v>13</v>
      </c>
      <c r="B46" s="175">
        <v>11291</v>
      </c>
      <c r="C46" s="175">
        <v>10952</v>
      </c>
      <c r="D46" s="175">
        <v>22243</v>
      </c>
      <c r="E46" s="175">
        <v>11205</v>
      </c>
      <c r="F46" s="175">
        <v>10838</v>
      </c>
      <c r="G46" s="175">
        <v>22043</v>
      </c>
      <c r="H46" s="175">
        <v>11073</v>
      </c>
      <c r="I46" s="175">
        <v>10707</v>
      </c>
      <c r="J46" s="175">
        <v>21780</v>
      </c>
      <c r="K46" s="175">
        <v>10933</v>
      </c>
      <c r="L46" s="175">
        <v>10585</v>
      </c>
      <c r="M46" s="175">
        <v>21518</v>
      </c>
      <c r="N46" s="175">
        <v>10830</v>
      </c>
      <c r="O46" s="175">
        <v>10501</v>
      </c>
      <c r="P46" s="175">
        <v>21331</v>
      </c>
      <c r="Q46" s="175">
        <v>10800</v>
      </c>
      <c r="R46" s="175">
        <v>10478</v>
      </c>
      <c r="S46" s="175">
        <v>21278</v>
      </c>
      <c r="T46" s="175">
        <v>10977</v>
      </c>
      <c r="U46" s="175">
        <v>10645</v>
      </c>
      <c r="V46" s="175">
        <v>21622</v>
      </c>
      <c r="W46" s="175">
        <v>11258</v>
      </c>
      <c r="X46" s="175">
        <v>10900</v>
      </c>
      <c r="Y46" s="175">
        <v>22158</v>
      </c>
      <c r="Z46" s="175">
        <v>11622</v>
      </c>
      <c r="AA46" s="175">
        <v>11232</v>
      </c>
      <c r="AB46" s="175">
        <v>22854</v>
      </c>
      <c r="AC46" s="175">
        <v>12045</v>
      </c>
      <c r="AD46" s="175">
        <v>11624</v>
      </c>
      <c r="AE46" s="175">
        <v>23669</v>
      </c>
      <c r="AF46" s="175">
        <v>12488</v>
      </c>
      <c r="AG46" s="175">
        <v>12045</v>
      </c>
      <c r="AH46" s="175">
        <v>24533</v>
      </c>
      <c r="AI46" s="175">
        <v>12288</v>
      </c>
      <c r="AJ46" s="175">
        <v>11861</v>
      </c>
      <c r="AK46" s="175">
        <v>24149</v>
      </c>
      <c r="AL46" s="175">
        <v>12034</v>
      </c>
      <c r="AM46" s="175">
        <v>11628</v>
      </c>
      <c r="AN46" s="175">
        <v>23662</v>
      </c>
      <c r="AO46" s="175">
        <v>11724</v>
      </c>
      <c r="AP46" s="175">
        <v>11343</v>
      </c>
      <c r="AQ46" s="175">
        <v>23067</v>
      </c>
      <c r="AR46" s="175">
        <v>11362</v>
      </c>
      <c r="AS46" s="175">
        <v>11008</v>
      </c>
      <c r="AT46" s="175">
        <v>22370</v>
      </c>
      <c r="AU46" s="175">
        <v>10966</v>
      </c>
      <c r="AV46" s="175">
        <v>10631</v>
      </c>
      <c r="AW46" s="175">
        <v>21597</v>
      </c>
      <c r="AX46" s="175">
        <v>11019</v>
      </c>
      <c r="AY46" s="175">
        <v>10681</v>
      </c>
      <c r="AZ46" s="175">
        <v>21700</v>
      </c>
      <c r="BA46" s="107"/>
      <c r="BB46" s="107"/>
    </row>
    <row r="47" spans="1:54" s="64" customFormat="1" ht="14.4" thickTop="1" thickBot="1" x14ac:dyDescent="0.3">
      <c r="A47" s="174">
        <v>14</v>
      </c>
      <c r="B47" s="175">
        <v>11193</v>
      </c>
      <c r="C47" s="175">
        <v>11027</v>
      </c>
      <c r="D47" s="175">
        <v>22220</v>
      </c>
      <c r="E47" s="175">
        <v>11130</v>
      </c>
      <c r="F47" s="175">
        <v>10915</v>
      </c>
      <c r="G47" s="175">
        <v>22045</v>
      </c>
      <c r="H47" s="175">
        <v>11056</v>
      </c>
      <c r="I47" s="175">
        <v>10812</v>
      </c>
      <c r="J47" s="175">
        <v>21868</v>
      </c>
      <c r="K47" s="175">
        <v>10987</v>
      </c>
      <c r="L47" s="175">
        <v>10728</v>
      </c>
      <c r="M47" s="175">
        <v>21715</v>
      </c>
      <c r="N47" s="175">
        <v>10939</v>
      </c>
      <c r="O47" s="175">
        <v>10673</v>
      </c>
      <c r="P47" s="175">
        <v>21612</v>
      </c>
      <c r="Q47" s="175">
        <v>10927</v>
      </c>
      <c r="R47" s="175">
        <v>10652</v>
      </c>
      <c r="S47" s="175">
        <v>21579</v>
      </c>
      <c r="T47" s="175">
        <v>11029</v>
      </c>
      <c r="U47" s="175">
        <v>10742</v>
      </c>
      <c r="V47" s="175">
        <v>21771</v>
      </c>
      <c r="W47" s="175">
        <v>11194</v>
      </c>
      <c r="X47" s="175">
        <v>10894</v>
      </c>
      <c r="Y47" s="175">
        <v>22088</v>
      </c>
      <c r="Z47" s="175">
        <v>11417</v>
      </c>
      <c r="AA47" s="175">
        <v>11104</v>
      </c>
      <c r="AB47" s="175">
        <v>22521</v>
      </c>
      <c r="AC47" s="175">
        <v>11691</v>
      </c>
      <c r="AD47" s="175">
        <v>11366</v>
      </c>
      <c r="AE47" s="175">
        <v>23057</v>
      </c>
      <c r="AF47" s="175">
        <v>11999</v>
      </c>
      <c r="AG47" s="175">
        <v>11664</v>
      </c>
      <c r="AH47" s="175">
        <v>23663</v>
      </c>
      <c r="AI47" s="175">
        <v>11906</v>
      </c>
      <c r="AJ47" s="175">
        <v>11582</v>
      </c>
      <c r="AK47" s="175">
        <v>23488</v>
      </c>
      <c r="AL47" s="175">
        <v>11801</v>
      </c>
      <c r="AM47" s="175">
        <v>11487</v>
      </c>
      <c r="AN47" s="175">
        <v>23288</v>
      </c>
      <c r="AO47" s="175">
        <v>11681</v>
      </c>
      <c r="AP47" s="175">
        <v>11376</v>
      </c>
      <c r="AQ47" s="175">
        <v>23057</v>
      </c>
      <c r="AR47" s="175">
        <v>11542</v>
      </c>
      <c r="AS47" s="175">
        <v>11248</v>
      </c>
      <c r="AT47" s="175">
        <v>22790</v>
      </c>
      <c r="AU47" s="175">
        <v>11385</v>
      </c>
      <c r="AV47" s="175">
        <v>11101</v>
      </c>
      <c r="AW47" s="175">
        <v>22486</v>
      </c>
      <c r="AX47" s="175">
        <v>11357</v>
      </c>
      <c r="AY47" s="175">
        <v>11075</v>
      </c>
      <c r="AZ47" s="175">
        <v>22432</v>
      </c>
      <c r="BA47" s="107"/>
      <c r="BB47" s="107"/>
    </row>
    <row r="48" spans="1:54" s="64" customFormat="1" ht="14.4" thickTop="1" thickBot="1" x14ac:dyDescent="0.3">
      <c r="A48" s="174">
        <v>15</v>
      </c>
      <c r="B48" s="175">
        <v>11113</v>
      </c>
      <c r="C48" s="175">
        <v>11116</v>
      </c>
      <c r="D48" s="175">
        <v>22228</v>
      </c>
      <c r="E48" s="175">
        <v>11068</v>
      </c>
      <c r="F48" s="175">
        <v>11001</v>
      </c>
      <c r="G48" s="175">
        <v>22069</v>
      </c>
      <c r="H48" s="175">
        <v>11040</v>
      </c>
      <c r="I48" s="175">
        <v>10918</v>
      </c>
      <c r="J48" s="175">
        <v>21958</v>
      </c>
      <c r="K48" s="175">
        <v>11028</v>
      </c>
      <c r="L48" s="175">
        <v>10864</v>
      </c>
      <c r="M48" s="175">
        <v>21892</v>
      </c>
      <c r="N48" s="175">
        <v>11021</v>
      </c>
      <c r="O48" s="175">
        <v>10826</v>
      </c>
      <c r="P48" s="175">
        <v>21847</v>
      </c>
      <c r="Q48" s="175">
        <v>11014</v>
      </c>
      <c r="R48" s="175">
        <v>10796</v>
      </c>
      <c r="S48" s="175">
        <v>21810</v>
      </c>
      <c r="T48" s="175">
        <v>11052</v>
      </c>
      <c r="U48" s="175">
        <v>10822</v>
      </c>
      <c r="V48" s="175">
        <v>21873</v>
      </c>
      <c r="W48" s="175">
        <v>11116</v>
      </c>
      <c r="X48" s="175">
        <v>10884</v>
      </c>
      <c r="Y48" s="175">
        <v>22000</v>
      </c>
      <c r="Z48" s="175">
        <v>11215</v>
      </c>
      <c r="AA48" s="175">
        <v>10987</v>
      </c>
      <c r="AB48" s="175">
        <v>22202</v>
      </c>
      <c r="AC48" s="175">
        <v>11360</v>
      </c>
      <c r="AD48" s="175">
        <v>11137</v>
      </c>
      <c r="AE48" s="175">
        <v>22497</v>
      </c>
      <c r="AF48" s="175">
        <v>11553</v>
      </c>
      <c r="AG48" s="175">
        <v>11331</v>
      </c>
      <c r="AH48" s="175">
        <v>22884</v>
      </c>
      <c r="AI48" s="175">
        <v>11557</v>
      </c>
      <c r="AJ48" s="175">
        <v>11340</v>
      </c>
      <c r="AK48" s="175">
        <v>22896</v>
      </c>
      <c r="AL48" s="175">
        <v>11589</v>
      </c>
      <c r="AM48" s="175">
        <v>11370</v>
      </c>
      <c r="AN48" s="175">
        <v>22959</v>
      </c>
      <c r="AO48" s="175">
        <v>11642</v>
      </c>
      <c r="AP48" s="175">
        <v>11418</v>
      </c>
      <c r="AQ48" s="175">
        <v>23059</v>
      </c>
      <c r="AR48" s="175">
        <v>11707</v>
      </c>
      <c r="AS48" s="175">
        <v>11479</v>
      </c>
      <c r="AT48" s="175">
        <v>23185</v>
      </c>
      <c r="AU48" s="175">
        <v>11770</v>
      </c>
      <c r="AV48" s="175">
        <v>11543</v>
      </c>
      <c r="AW48" s="175">
        <v>23313</v>
      </c>
      <c r="AX48" s="175">
        <v>11666</v>
      </c>
      <c r="AY48" s="175">
        <v>11444</v>
      </c>
      <c r="AZ48" s="175">
        <v>23110</v>
      </c>
      <c r="BA48" s="107"/>
      <c r="BB48" s="107"/>
    </row>
    <row r="49" spans="1:86" s="64" customFormat="1" ht="14.4" thickTop="1" thickBot="1" x14ac:dyDescent="0.3">
      <c r="A49" s="174">
        <v>16</v>
      </c>
      <c r="B49" s="175">
        <v>11022</v>
      </c>
      <c r="C49" s="175">
        <v>11194</v>
      </c>
      <c r="D49" s="175">
        <v>22216</v>
      </c>
      <c r="E49" s="175">
        <v>10995</v>
      </c>
      <c r="F49" s="175">
        <v>11077</v>
      </c>
      <c r="G49" s="175">
        <v>22072</v>
      </c>
      <c r="H49" s="175">
        <v>11021</v>
      </c>
      <c r="I49" s="175">
        <v>11021</v>
      </c>
      <c r="J49" s="175">
        <v>22042</v>
      </c>
      <c r="K49" s="175">
        <v>11074</v>
      </c>
      <c r="L49" s="175">
        <v>11005</v>
      </c>
      <c r="M49" s="175">
        <v>22079</v>
      </c>
      <c r="N49" s="175">
        <v>11112</v>
      </c>
      <c r="O49" s="175">
        <v>10991</v>
      </c>
      <c r="P49" s="175">
        <v>22103</v>
      </c>
      <c r="Q49" s="175">
        <v>11109</v>
      </c>
      <c r="R49" s="175">
        <v>10953</v>
      </c>
      <c r="S49" s="175">
        <v>22062</v>
      </c>
      <c r="T49" s="175">
        <v>11080</v>
      </c>
      <c r="U49" s="175">
        <v>10912</v>
      </c>
      <c r="V49" s="175">
        <v>21992</v>
      </c>
      <c r="W49" s="175">
        <v>11035</v>
      </c>
      <c r="X49" s="175">
        <v>10880</v>
      </c>
      <c r="Y49" s="175">
        <v>21915</v>
      </c>
      <c r="Z49" s="175">
        <v>11000</v>
      </c>
      <c r="AA49" s="175">
        <v>10868</v>
      </c>
      <c r="AB49" s="175">
        <v>21868</v>
      </c>
      <c r="AC49" s="175">
        <v>11006</v>
      </c>
      <c r="AD49" s="175">
        <v>10896</v>
      </c>
      <c r="AE49" s="175">
        <v>21902</v>
      </c>
      <c r="AF49" s="175">
        <v>11077</v>
      </c>
      <c r="AG49" s="175">
        <v>10980</v>
      </c>
      <c r="AH49" s="175">
        <v>22057</v>
      </c>
      <c r="AI49" s="175">
        <v>11186</v>
      </c>
      <c r="AJ49" s="175">
        <v>11087</v>
      </c>
      <c r="AK49" s="175">
        <v>22273</v>
      </c>
      <c r="AL49" s="175">
        <v>11368</v>
      </c>
      <c r="AM49" s="175">
        <v>11254</v>
      </c>
      <c r="AN49" s="175">
        <v>22622</v>
      </c>
      <c r="AO49" s="175">
        <v>11610</v>
      </c>
      <c r="AP49" s="175">
        <v>11474</v>
      </c>
      <c r="AQ49" s="175">
        <v>23084</v>
      </c>
      <c r="AR49" s="175">
        <v>11897</v>
      </c>
      <c r="AS49" s="175">
        <v>11740</v>
      </c>
      <c r="AT49" s="175">
        <v>23637</v>
      </c>
      <c r="AU49" s="175">
        <v>12197</v>
      </c>
      <c r="AV49" s="175">
        <v>12031</v>
      </c>
      <c r="AW49" s="175">
        <v>24228</v>
      </c>
      <c r="AX49" s="175">
        <v>12007</v>
      </c>
      <c r="AY49" s="175">
        <v>11848</v>
      </c>
      <c r="AZ49" s="175">
        <v>23855</v>
      </c>
      <c r="BA49" s="107"/>
      <c r="BB49" s="107"/>
    </row>
    <row r="50" spans="1:86" s="64" customFormat="1" ht="14.4" thickTop="1" thickBot="1" x14ac:dyDescent="0.3">
      <c r="A50" s="174">
        <v>17</v>
      </c>
      <c r="B50" s="175">
        <v>10932</v>
      </c>
      <c r="C50" s="175">
        <v>11280</v>
      </c>
      <c r="D50" s="175">
        <v>22212</v>
      </c>
      <c r="E50" s="175">
        <v>10920</v>
      </c>
      <c r="F50" s="175">
        <v>11171</v>
      </c>
      <c r="G50" s="175">
        <v>22091</v>
      </c>
      <c r="H50" s="175">
        <v>10970</v>
      </c>
      <c r="I50" s="175">
        <v>11124</v>
      </c>
      <c r="J50" s="175">
        <v>22094</v>
      </c>
      <c r="K50" s="175">
        <v>11049</v>
      </c>
      <c r="L50" s="175">
        <v>11115</v>
      </c>
      <c r="M50" s="175">
        <v>22164</v>
      </c>
      <c r="N50" s="175">
        <v>11103</v>
      </c>
      <c r="O50" s="175">
        <v>11099</v>
      </c>
      <c r="P50" s="175">
        <v>22202</v>
      </c>
      <c r="Q50" s="175">
        <v>11097</v>
      </c>
      <c r="R50" s="175">
        <v>11044</v>
      </c>
      <c r="S50" s="175">
        <v>22141</v>
      </c>
      <c r="T50" s="175">
        <v>11022</v>
      </c>
      <c r="U50" s="175">
        <v>10954</v>
      </c>
      <c r="V50" s="175">
        <v>21976</v>
      </c>
      <c r="W50" s="175">
        <v>10911</v>
      </c>
      <c r="X50" s="175">
        <v>10857</v>
      </c>
      <c r="Y50" s="175">
        <v>21768</v>
      </c>
      <c r="Z50" s="175">
        <v>10794</v>
      </c>
      <c r="AA50" s="175">
        <v>10769</v>
      </c>
      <c r="AB50" s="175">
        <v>21563</v>
      </c>
      <c r="AC50" s="175">
        <v>10709</v>
      </c>
      <c r="AD50" s="175">
        <v>10713</v>
      </c>
      <c r="AE50" s="175">
        <v>21422</v>
      </c>
      <c r="AF50" s="175">
        <v>10691</v>
      </c>
      <c r="AG50" s="175">
        <v>10712</v>
      </c>
      <c r="AH50" s="175">
        <v>21403</v>
      </c>
      <c r="AI50" s="175">
        <v>10858</v>
      </c>
      <c r="AJ50" s="175">
        <v>10872</v>
      </c>
      <c r="AK50" s="175">
        <v>21730</v>
      </c>
      <c r="AL50" s="175">
        <v>11119</v>
      </c>
      <c r="AM50" s="175">
        <v>11111</v>
      </c>
      <c r="AN50" s="175">
        <v>22230</v>
      </c>
      <c r="AO50" s="175">
        <v>11464</v>
      </c>
      <c r="AP50" s="175">
        <v>11424</v>
      </c>
      <c r="AQ50" s="175">
        <v>22888</v>
      </c>
      <c r="AR50" s="175">
        <v>11874</v>
      </c>
      <c r="AS50" s="175">
        <v>11805</v>
      </c>
      <c r="AT50" s="175">
        <v>23679</v>
      </c>
      <c r="AU50" s="175">
        <v>12312</v>
      </c>
      <c r="AV50" s="175">
        <v>12229</v>
      </c>
      <c r="AW50" s="175">
        <v>24541</v>
      </c>
      <c r="AX50" s="175">
        <v>12087</v>
      </c>
      <c r="AY50" s="175">
        <v>12012</v>
      </c>
      <c r="AZ50" s="175">
        <v>24099</v>
      </c>
      <c r="BA50" s="107"/>
      <c r="BB50" s="107"/>
    </row>
    <row r="51" spans="1:86" s="64" customFormat="1" ht="14.4" thickTop="1" thickBot="1" x14ac:dyDescent="0.3">
      <c r="A51" s="174">
        <v>18</v>
      </c>
      <c r="B51" s="175">
        <v>10859</v>
      </c>
      <c r="C51" s="175">
        <v>11387</v>
      </c>
      <c r="D51" s="175">
        <v>22246</v>
      </c>
      <c r="E51" s="175">
        <v>10850</v>
      </c>
      <c r="F51" s="175">
        <v>11293</v>
      </c>
      <c r="G51" s="175">
        <v>22143</v>
      </c>
      <c r="H51" s="175">
        <v>10876</v>
      </c>
      <c r="I51" s="175">
        <v>11224</v>
      </c>
      <c r="J51" s="175">
        <v>22100</v>
      </c>
      <c r="K51" s="175">
        <v>10915</v>
      </c>
      <c r="L51" s="175">
        <v>11170</v>
      </c>
      <c r="M51" s="175">
        <v>22085</v>
      </c>
      <c r="N51" s="175">
        <v>10933</v>
      </c>
      <c r="O51" s="175">
        <v>11107</v>
      </c>
      <c r="P51" s="175">
        <v>22040</v>
      </c>
      <c r="Q51" s="175">
        <v>10906</v>
      </c>
      <c r="R51" s="175">
        <v>11019</v>
      </c>
      <c r="S51" s="175">
        <v>21925</v>
      </c>
      <c r="T51" s="175">
        <v>10828</v>
      </c>
      <c r="U51" s="175">
        <v>10911</v>
      </c>
      <c r="V51" s="175">
        <v>21739</v>
      </c>
      <c r="W51" s="175">
        <v>10725</v>
      </c>
      <c r="X51" s="175">
        <v>10806</v>
      </c>
      <c r="Y51" s="175">
        <v>21531</v>
      </c>
      <c r="Z51" s="175">
        <v>10617</v>
      </c>
      <c r="AA51" s="175">
        <v>10712</v>
      </c>
      <c r="AB51" s="175">
        <v>21329</v>
      </c>
      <c r="AC51" s="175">
        <v>10530</v>
      </c>
      <c r="AD51" s="175">
        <v>10641</v>
      </c>
      <c r="AE51" s="175">
        <v>21171</v>
      </c>
      <c r="AF51" s="175">
        <v>10490</v>
      </c>
      <c r="AG51" s="175">
        <v>10609</v>
      </c>
      <c r="AH51" s="175">
        <v>21099</v>
      </c>
      <c r="AI51" s="175">
        <v>10634</v>
      </c>
      <c r="AJ51" s="175">
        <v>10743</v>
      </c>
      <c r="AK51" s="175">
        <v>21377</v>
      </c>
      <c r="AL51" s="175">
        <v>10858</v>
      </c>
      <c r="AM51" s="175">
        <v>10947</v>
      </c>
      <c r="AN51" s="175">
        <v>21805</v>
      </c>
      <c r="AO51" s="175">
        <v>11159</v>
      </c>
      <c r="AP51" s="175">
        <v>11223</v>
      </c>
      <c r="AQ51" s="175">
        <v>22382</v>
      </c>
      <c r="AR51" s="175">
        <v>11529</v>
      </c>
      <c r="AS51" s="175">
        <v>11569</v>
      </c>
      <c r="AT51" s="175">
        <v>23098</v>
      </c>
      <c r="AU51" s="175">
        <v>11940</v>
      </c>
      <c r="AV51" s="175">
        <v>11968</v>
      </c>
      <c r="AW51" s="175">
        <v>23908</v>
      </c>
      <c r="AX51" s="175">
        <v>11761</v>
      </c>
      <c r="AY51" s="175">
        <v>11798</v>
      </c>
      <c r="AZ51" s="175">
        <v>23559</v>
      </c>
      <c r="BA51" s="107"/>
      <c r="BB51" s="107"/>
    </row>
    <row r="52" spans="1:86" s="64" customFormat="1" ht="14.4" thickTop="1" thickBot="1" x14ac:dyDescent="0.3">
      <c r="A52" s="174">
        <v>19</v>
      </c>
      <c r="B52" s="175">
        <v>10785</v>
      </c>
      <c r="C52" s="175">
        <v>11490</v>
      </c>
      <c r="D52" s="175">
        <v>22275</v>
      </c>
      <c r="E52" s="175">
        <v>10773</v>
      </c>
      <c r="F52" s="175">
        <v>11421</v>
      </c>
      <c r="G52" s="175">
        <v>22194</v>
      </c>
      <c r="H52" s="175">
        <v>10747</v>
      </c>
      <c r="I52" s="175">
        <v>11314</v>
      </c>
      <c r="J52" s="175">
        <v>22061</v>
      </c>
      <c r="K52" s="175">
        <v>10709</v>
      </c>
      <c r="L52" s="175">
        <v>11186</v>
      </c>
      <c r="M52" s="175">
        <v>21895</v>
      </c>
      <c r="N52" s="175">
        <v>10662</v>
      </c>
      <c r="O52" s="175">
        <v>11053</v>
      </c>
      <c r="P52" s="175">
        <v>21715</v>
      </c>
      <c r="Q52" s="175">
        <v>10606</v>
      </c>
      <c r="R52" s="175">
        <v>10924</v>
      </c>
      <c r="S52" s="175">
        <v>21530</v>
      </c>
      <c r="T52" s="175">
        <v>10551</v>
      </c>
      <c r="U52" s="175">
        <v>10820</v>
      </c>
      <c r="V52" s="175">
        <v>21371</v>
      </c>
      <c r="W52" s="175">
        <v>10501</v>
      </c>
      <c r="X52" s="175">
        <v>10742</v>
      </c>
      <c r="Y52" s="175">
        <v>21243</v>
      </c>
      <c r="Z52" s="175">
        <v>10460</v>
      </c>
      <c r="AA52" s="175">
        <v>10686</v>
      </c>
      <c r="AB52" s="175">
        <v>21146</v>
      </c>
      <c r="AC52" s="175">
        <v>10426</v>
      </c>
      <c r="AD52" s="175">
        <v>10644</v>
      </c>
      <c r="AE52" s="175">
        <v>21070</v>
      </c>
      <c r="AF52" s="175">
        <v>10405</v>
      </c>
      <c r="AG52" s="175">
        <v>10614</v>
      </c>
      <c r="AH52" s="175">
        <v>21019</v>
      </c>
      <c r="AI52" s="175">
        <v>10476</v>
      </c>
      <c r="AJ52" s="175">
        <v>10672</v>
      </c>
      <c r="AK52" s="175">
        <v>21148</v>
      </c>
      <c r="AL52" s="175">
        <v>10589</v>
      </c>
      <c r="AM52" s="175">
        <v>10775</v>
      </c>
      <c r="AN52" s="175">
        <v>21364</v>
      </c>
      <c r="AO52" s="175">
        <v>10756</v>
      </c>
      <c r="AP52" s="175">
        <v>10930</v>
      </c>
      <c r="AQ52" s="175">
        <v>21686</v>
      </c>
      <c r="AR52" s="175">
        <v>10983</v>
      </c>
      <c r="AS52" s="175">
        <v>11147</v>
      </c>
      <c r="AT52" s="175">
        <v>22130</v>
      </c>
      <c r="AU52" s="175">
        <v>11262</v>
      </c>
      <c r="AV52" s="175">
        <v>11422</v>
      </c>
      <c r="AW52" s="175">
        <v>22684</v>
      </c>
      <c r="AX52" s="175">
        <v>11180</v>
      </c>
      <c r="AY52" s="175">
        <v>11346</v>
      </c>
      <c r="AZ52" s="175">
        <v>22526</v>
      </c>
      <c r="BA52" s="107"/>
      <c r="BB52" s="107"/>
    </row>
    <row r="53" spans="1:86" s="64" customFormat="1" ht="14.4" thickTop="1" thickBot="1" x14ac:dyDescent="0.3">
      <c r="A53" s="174">
        <v>20</v>
      </c>
      <c r="B53" s="175">
        <v>10695</v>
      </c>
      <c r="C53" s="175">
        <v>11578</v>
      </c>
      <c r="D53" s="175">
        <v>22273</v>
      </c>
      <c r="E53" s="175">
        <v>10684</v>
      </c>
      <c r="F53" s="175">
        <v>11535</v>
      </c>
      <c r="G53" s="175">
        <v>22219</v>
      </c>
      <c r="H53" s="175">
        <v>10614</v>
      </c>
      <c r="I53" s="175">
        <v>11396</v>
      </c>
      <c r="J53" s="175">
        <v>22010</v>
      </c>
      <c r="K53" s="175">
        <v>10509</v>
      </c>
      <c r="L53" s="175">
        <v>11205</v>
      </c>
      <c r="M53" s="175">
        <v>21714</v>
      </c>
      <c r="N53" s="175">
        <v>10407</v>
      </c>
      <c r="O53" s="175">
        <v>11011</v>
      </c>
      <c r="P53" s="175">
        <v>21418</v>
      </c>
      <c r="Q53" s="175">
        <v>10329</v>
      </c>
      <c r="R53" s="175">
        <v>10848</v>
      </c>
      <c r="S53" s="175">
        <v>21177</v>
      </c>
      <c r="T53" s="175">
        <v>10290</v>
      </c>
      <c r="U53" s="175">
        <v>10743</v>
      </c>
      <c r="V53" s="175">
        <v>21034</v>
      </c>
      <c r="W53" s="175">
        <v>10284</v>
      </c>
      <c r="X53" s="175">
        <v>10686</v>
      </c>
      <c r="Y53" s="175">
        <v>20970</v>
      </c>
      <c r="Z53" s="175">
        <v>10296</v>
      </c>
      <c r="AA53" s="175">
        <v>10659</v>
      </c>
      <c r="AB53" s="175">
        <v>20955</v>
      </c>
      <c r="AC53" s="175">
        <v>10300</v>
      </c>
      <c r="AD53" s="175">
        <v>10634</v>
      </c>
      <c r="AE53" s="175">
        <v>20934</v>
      </c>
      <c r="AF53" s="175">
        <v>10284</v>
      </c>
      <c r="AG53" s="175">
        <v>10595</v>
      </c>
      <c r="AH53" s="175">
        <v>20879</v>
      </c>
      <c r="AI53" s="175">
        <v>10293</v>
      </c>
      <c r="AJ53" s="175">
        <v>10589</v>
      </c>
      <c r="AK53" s="175">
        <v>20882</v>
      </c>
      <c r="AL53" s="175">
        <v>10311</v>
      </c>
      <c r="AM53" s="175">
        <v>10603</v>
      </c>
      <c r="AN53" s="175">
        <v>20914</v>
      </c>
      <c r="AO53" s="175">
        <v>10360</v>
      </c>
      <c r="AP53" s="175">
        <v>10653</v>
      </c>
      <c r="AQ53" s="175">
        <v>21013</v>
      </c>
      <c r="AR53" s="175">
        <v>10463</v>
      </c>
      <c r="AS53" s="175">
        <v>10759</v>
      </c>
      <c r="AT53" s="175">
        <v>21222</v>
      </c>
      <c r="AU53" s="175">
        <v>10631</v>
      </c>
      <c r="AV53" s="175">
        <v>10928</v>
      </c>
      <c r="AW53" s="175">
        <v>21559</v>
      </c>
      <c r="AX53" s="175">
        <v>10636</v>
      </c>
      <c r="AY53" s="175">
        <v>10936</v>
      </c>
      <c r="AZ53" s="175">
        <v>21572</v>
      </c>
      <c r="BA53" s="107"/>
      <c r="BB53" s="107"/>
    </row>
    <row r="54" spans="1:86" s="64" customFormat="1" ht="14.4" thickTop="1" thickBot="1" x14ac:dyDescent="0.3">
      <c r="A54" s="174">
        <v>21</v>
      </c>
      <c r="B54" s="175">
        <v>10614</v>
      </c>
      <c r="C54" s="175">
        <v>11682</v>
      </c>
      <c r="D54" s="175">
        <v>22296</v>
      </c>
      <c r="E54" s="175">
        <v>10603</v>
      </c>
      <c r="F54" s="175">
        <v>11663</v>
      </c>
      <c r="G54" s="175">
        <v>22266</v>
      </c>
      <c r="H54" s="175">
        <v>10482</v>
      </c>
      <c r="I54" s="175">
        <v>11485</v>
      </c>
      <c r="J54" s="175">
        <v>21967</v>
      </c>
      <c r="K54" s="175">
        <v>10304</v>
      </c>
      <c r="L54" s="175">
        <v>11220</v>
      </c>
      <c r="M54" s="175">
        <v>21524</v>
      </c>
      <c r="N54" s="175">
        <v>10140</v>
      </c>
      <c r="O54" s="175">
        <v>10958</v>
      </c>
      <c r="P54" s="175">
        <v>21098</v>
      </c>
      <c r="Q54" s="175">
        <v>10040</v>
      </c>
      <c r="R54" s="175">
        <v>10760</v>
      </c>
      <c r="S54" s="175">
        <v>20800</v>
      </c>
      <c r="T54" s="175">
        <v>10020</v>
      </c>
      <c r="U54" s="175">
        <v>10656</v>
      </c>
      <c r="V54" s="175">
        <v>20675</v>
      </c>
      <c r="W54" s="175">
        <v>10063</v>
      </c>
      <c r="X54" s="175">
        <v>10625</v>
      </c>
      <c r="Y54" s="175">
        <v>20688</v>
      </c>
      <c r="Z54" s="175">
        <v>10135</v>
      </c>
      <c r="AA54" s="175">
        <v>10634</v>
      </c>
      <c r="AB54" s="175">
        <v>20769</v>
      </c>
      <c r="AC54" s="175">
        <v>10182</v>
      </c>
      <c r="AD54" s="175">
        <v>10633</v>
      </c>
      <c r="AE54" s="175">
        <v>20814</v>
      </c>
      <c r="AF54" s="175">
        <v>10170</v>
      </c>
      <c r="AG54" s="175">
        <v>10586</v>
      </c>
      <c r="AH54" s="175">
        <v>20756</v>
      </c>
      <c r="AI54" s="175">
        <v>10114</v>
      </c>
      <c r="AJ54" s="175">
        <v>10515</v>
      </c>
      <c r="AK54" s="175">
        <v>20629</v>
      </c>
      <c r="AL54" s="175">
        <v>10029</v>
      </c>
      <c r="AM54" s="175">
        <v>10435</v>
      </c>
      <c r="AN54" s="175">
        <v>20464</v>
      </c>
      <c r="AO54" s="175">
        <v>9951</v>
      </c>
      <c r="AP54" s="175">
        <v>10371</v>
      </c>
      <c r="AQ54" s="175">
        <v>20322</v>
      </c>
      <c r="AR54" s="175">
        <v>9921</v>
      </c>
      <c r="AS54" s="175">
        <v>10357</v>
      </c>
      <c r="AT54" s="175">
        <v>20278</v>
      </c>
      <c r="AU54" s="175">
        <v>9970</v>
      </c>
      <c r="AV54" s="175">
        <v>10413</v>
      </c>
      <c r="AW54" s="175">
        <v>20383</v>
      </c>
      <c r="AX54" s="175">
        <v>10070</v>
      </c>
      <c r="AY54" s="175">
        <v>10513</v>
      </c>
      <c r="AZ54" s="175">
        <v>20582</v>
      </c>
      <c r="BA54" s="107"/>
      <c r="BB54" s="107"/>
    </row>
    <row r="55" spans="1:86" s="64" customFormat="1" ht="14.4" thickTop="1" thickBot="1" x14ac:dyDescent="0.3">
      <c r="A55" s="174">
        <v>22</v>
      </c>
      <c r="B55" s="175">
        <v>10428</v>
      </c>
      <c r="C55" s="175">
        <v>11633</v>
      </c>
      <c r="D55" s="175">
        <v>22061</v>
      </c>
      <c r="E55" s="175">
        <v>10432</v>
      </c>
      <c r="F55" s="175">
        <v>11652</v>
      </c>
      <c r="G55" s="175">
        <v>22084</v>
      </c>
      <c r="H55" s="175">
        <v>10303</v>
      </c>
      <c r="I55" s="175">
        <v>11485</v>
      </c>
      <c r="J55" s="175">
        <v>21787</v>
      </c>
      <c r="K55" s="175">
        <v>10103</v>
      </c>
      <c r="L55" s="175">
        <v>11212</v>
      </c>
      <c r="M55" s="175">
        <v>21316</v>
      </c>
      <c r="N55" s="175">
        <v>9923</v>
      </c>
      <c r="O55" s="175">
        <v>10941</v>
      </c>
      <c r="P55" s="175">
        <v>20864</v>
      </c>
      <c r="Q55" s="175">
        <v>9822</v>
      </c>
      <c r="R55" s="175">
        <v>10743</v>
      </c>
      <c r="S55" s="175">
        <v>20565</v>
      </c>
      <c r="T55" s="175">
        <v>9815</v>
      </c>
      <c r="U55" s="175">
        <v>10646</v>
      </c>
      <c r="V55" s="175">
        <v>20461</v>
      </c>
      <c r="W55" s="175">
        <v>9882</v>
      </c>
      <c r="X55" s="175">
        <v>10625</v>
      </c>
      <c r="Y55" s="175">
        <v>20507</v>
      </c>
      <c r="Z55" s="175">
        <v>9978</v>
      </c>
      <c r="AA55" s="175">
        <v>10642</v>
      </c>
      <c r="AB55" s="175">
        <v>20620</v>
      </c>
      <c r="AC55" s="175">
        <v>10041</v>
      </c>
      <c r="AD55" s="175">
        <v>10639</v>
      </c>
      <c r="AE55" s="175">
        <v>20679</v>
      </c>
      <c r="AF55" s="175">
        <v>10026</v>
      </c>
      <c r="AG55" s="175">
        <v>10576</v>
      </c>
      <c r="AH55" s="175">
        <v>20602</v>
      </c>
      <c r="AI55" s="175">
        <v>9927</v>
      </c>
      <c r="AJ55" s="175">
        <v>10456</v>
      </c>
      <c r="AK55" s="175">
        <v>20383</v>
      </c>
      <c r="AL55" s="175">
        <v>9778</v>
      </c>
      <c r="AM55" s="175">
        <v>10312</v>
      </c>
      <c r="AN55" s="175">
        <v>20091</v>
      </c>
      <c r="AO55" s="175">
        <v>9621</v>
      </c>
      <c r="AP55" s="175">
        <v>10173</v>
      </c>
      <c r="AQ55" s="175">
        <v>19794</v>
      </c>
      <c r="AR55" s="175">
        <v>9504</v>
      </c>
      <c r="AS55" s="175">
        <v>10075</v>
      </c>
      <c r="AT55" s="175">
        <v>19580</v>
      </c>
      <c r="AU55" s="175">
        <v>9468</v>
      </c>
      <c r="AV55" s="175">
        <v>10047</v>
      </c>
      <c r="AW55" s="175">
        <v>19515</v>
      </c>
      <c r="AX55" s="175">
        <v>9620</v>
      </c>
      <c r="AY55" s="175">
        <v>10195</v>
      </c>
      <c r="AZ55" s="175">
        <v>19815</v>
      </c>
      <c r="BA55" s="107"/>
      <c r="BB55" s="107"/>
    </row>
    <row r="56" spans="1:86" s="64" customFormat="1" ht="14.4" thickTop="1" thickBot="1" x14ac:dyDescent="0.3">
      <c r="A56" s="174">
        <v>23</v>
      </c>
      <c r="B56" s="175">
        <v>10087</v>
      </c>
      <c r="C56" s="175">
        <v>11352</v>
      </c>
      <c r="D56" s="175">
        <v>21439</v>
      </c>
      <c r="E56" s="175">
        <v>10129</v>
      </c>
      <c r="F56" s="175">
        <v>11432</v>
      </c>
      <c r="G56" s="175">
        <v>21561</v>
      </c>
      <c r="H56" s="175">
        <v>10058</v>
      </c>
      <c r="I56" s="175">
        <v>11352</v>
      </c>
      <c r="J56" s="175">
        <v>21410</v>
      </c>
      <c r="K56" s="175">
        <v>9923</v>
      </c>
      <c r="L56" s="175">
        <v>11177</v>
      </c>
      <c r="M56" s="175">
        <v>21100</v>
      </c>
      <c r="N56" s="175">
        <v>9797</v>
      </c>
      <c r="O56" s="175">
        <v>10988</v>
      </c>
      <c r="P56" s="175">
        <v>20786</v>
      </c>
      <c r="Q56" s="175">
        <v>9727</v>
      </c>
      <c r="R56" s="175">
        <v>10845</v>
      </c>
      <c r="S56" s="175">
        <v>20572</v>
      </c>
      <c r="T56" s="175">
        <v>9722</v>
      </c>
      <c r="U56" s="175">
        <v>10760</v>
      </c>
      <c r="V56" s="175">
        <v>20483</v>
      </c>
      <c r="W56" s="175">
        <v>9766</v>
      </c>
      <c r="X56" s="175">
        <v>10717</v>
      </c>
      <c r="Y56" s="175">
        <v>20484</v>
      </c>
      <c r="Z56" s="175">
        <v>9826</v>
      </c>
      <c r="AA56" s="175">
        <v>10692</v>
      </c>
      <c r="AB56" s="175">
        <v>20518</v>
      </c>
      <c r="AC56" s="175">
        <v>9855</v>
      </c>
      <c r="AD56" s="175">
        <v>10644</v>
      </c>
      <c r="AE56" s="175">
        <v>20499</v>
      </c>
      <c r="AF56" s="175">
        <v>9822</v>
      </c>
      <c r="AG56" s="175">
        <v>10549</v>
      </c>
      <c r="AH56" s="175">
        <v>20371</v>
      </c>
      <c r="AI56" s="175">
        <v>9719</v>
      </c>
      <c r="AJ56" s="175">
        <v>10411</v>
      </c>
      <c r="AK56" s="175">
        <v>20131</v>
      </c>
      <c r="AL56" s="175">
        <v>9577</v>
      </c>
      <c r="AM56" s="175">
        <v>10259</v>
      </c>
      <c r="AN56" s="175">
        <v>19837</v>
      </c>
      <c r="AO56" s="175">
        <v>9429</v>
      </c>
      <c r="AP56" s="175">
        <v>10114</v>
      </c>
      <c r="AQ56" s="175">
        <v>19543</v>
      </c>
      <c r="AR56" s="175">
        <v>9310</v>
      </c>
      <c r="AS56" s="175">
        <v>10002</v>
      </c>
      <c r="AT56" s="175">
        <v>19312</v>
      </c>
      <c r="AU56" s="175">
        <v>9253</v>
      </c>
      <c r="AV56" s="175">
        <v>9945</v>
      </c>
      <c r="AW56" s="175">
        <v>19198</v>
      </c>
      <c r="AX56" s="175">
        <v>9386</v>
      </c>
      <c r="AY56" s="175">
        <v>10070</v>
      </c>
      <c r="AZ56" s="175">
        <v>19456</v>
      </c>
      <c r="BA56" s="107"/>
      <c r="BB56" s="107"/>
    </row>
    <row r="57" spans="1:86" s="64" customFormat="1" ht="14.4" thickTop="1" thickBot="1" x14ac:dyDescent="0.3">
      <c r="A57" s="174">
        <v>24</v>
      </c>
      <c r="B57" s="175">
        <v>9655</v>
      </c>
      <c r="C57" s="175">
        <v>10932</v>
      </c>
      <c r="D57" s="175">
        <v>20587</v>
      </c>
      <c r="E57" s="175">
        <v>9749</v>
      </c>
      <c r="F57" s="175">
        <v>11082</v>
      </c>
      <c r="G57" s="175">
        <v>20831</v>
      </c>
      <c r="H57" s="175">
        <v>9775</v>
      </c>
      <c r="I57" s="175">
        <v>11135</v>
      </c>
      <c r="J57" s="175">
        <v>20911</v>
      </c>
      <c r="K57" s="175">
        <v>9757</v>
      </c>
      <c r="L57" s="175">
        <v>11120</v>
      </c>
      <c r="M57" s="175">
        <v>20877</v>
      </c>
      <c r="N57" s="175">
        <v>9729</v>
      </c>
      <c r="O57" s="175">
        <v>11071</v>
      </c>
      <c r="P57" s="175">
        <v>20800</v>
      </c>
      <c r="Q57" s="175">
        <v>9710</v>
      </c>
      <c r="R57" s="175">
        <v>11015</v>
      </c>
      <c r="S57" s="175">
        <v>20725</v>
      </c>
      <c r="T57" s="175">
        <v>9701</v>
      </c>
      <c r="U57" s="175">
        <v>10949</v>
      </c>
      <c r="V57" s="175">
        <v>20650</v>
      </c>
      <c r="W57" s="175">
        <v>9696</v>
      </c>
      <c r="X57" s="175">
        <v>10869</v>
      </c>
      <c r="Y57" s="175">
        <v>20565</v>
      </c>
      <c r="Z57" s="175">
        <v>9685</v>
      </c>
      <c r="AA57" s="175">
        <v>10774</v>
      </c>
      <c r="AB57" s="175">
        <v>20459</v>
      </c>
      <c r="AC57" s="175">
        <v>9654</v>
      </c>
      <c r="AD57" s="175">
        <v>10659</v>
      </c>
      <c r="AE57" s="175">
        <v>20313</v>
      </c>
      <c r="AF57" s="175">
        <v>9594</v>
      </c>
      <c r="AG57" s="175">
        <v>10526</v>
      </c>
      <c r="AH57" s="175">
        <v>20120</v>
      </c>
      <c r="AI57" s="175">
        <v>9513</v>
      </c>
      <c r="AJ57" s="175">
        <v>10391</v>
      </c>
      <c r="AK57" s="175">
        <v>19904</v>
      </c>
      <c r="AL57" s="175">
        <v>9422</v>
      </c>
      <c r="AM57" s="175">
        <v>10266</v>
      </c>
      <c r="AN57" s="175">
        <v>19688</v>
      </c>
      <c r="AO57" s="175">
        <v>9335</v>
      </c>
      <c r="AP57" s="175">
        <v>10158</v>
      </c>
      <c r="AQ57" s="175">
        <v>19493</v>
      </c>
      <c r="AR57" s="175">
        <v>9267</v>
      </c>
      <c r="AS57" s="175">
        <v>10075</v>
      </c>
      <c r="AT57" s="175">
        <v>19342</v>
      </c>
      <c r="AU57" s="175">
        <v>9230</v>
      </c>
      <c r="AV57" s="175">
        <v>10024</v>
      </c>
      <c r="AW57" s="175">
        <v>19255</v>
      </c>
      <c r="AX57" s="175">
        <v>9299</v>
      </c>
      <c r="AY57" s="175">
        <v>10080</v>
      </c>
      <c r="AZ57" s="175">
        <v>19379</v>
      </c>
      <c r="BA57" s="107"/>
      <c r="BB57" s="107"/>
    </row>
    <row r="58" spans="1:86" s="64" customFormat="1" ht="13.8" thickTop="1" x14ac:dyDescent="0.25">
      <c r="A58" s="116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07"/>
      <c r="BB58" s="107"/>
    </row>
    <row r="59" spans="1:86" s="39" customFormat="1" ht="14.4" x14ac:dyDescent="0.3">
      <c r="A59" s="116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07"/>
    </row>
    <row r="60" spans="1:86" s="47" customFormat="1" ht="21" x14ac:dyDescent="0.4">
      <c r="A60" s="154" t="s">
        <v>55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6"/>
      <c r="N60" s="156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8"/>
      <c r="BB60" s="128"/>
    </row>
    <row r="61" spans="1:86" s="65" customFormat="1" ht="15.6" x14ac:dyDescent="0.3">
      <c r="A61" s="159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</row>
    <row r="62" spans="1:86" s="70" customFormat="1" x14ac:dyDescent="0.25">
      <c r="A62" s="160" t="s">
        <v>30</v>
      </c>
      <c r="B62" s="157"/>
      <c r="C62" s="157"/>
      <c r="D62" s="161">
        <v>2014</v>
      </c>
      <c r="E62" s="157"/>
      <c r="F62" s="157"/>
      <c r="G62" s="161">
        <v>2015</v>
      </c>
      <c r="H62" s="157"/>
      <c r="I62" s="157"/>
      <c r="J62" s="161">
        <v>2016</v>
      </c>
      <c r="K62" s="157"/>
      <c r="L62" s="157"/>
      <c r="M62" s="161">
        <v>2017</v>
      </c>
      <c r="N62" s="157"/>
      <c r="O62" s="157"/>
      <c r="P62" s="161">
        <v>2018</v>
      </c>
      <c r="Q62" s="157"/>
      <c r="R62" s="157"/>
      <c r="S62" s="161">
        <v>2019</v>
      </c>
      <c r="T62" s="157"/>
      <c r="U62" s="157"/>
      <c r="V62" s="161">
        <v>2020</v>
      </c>
      <c r="W62" s="157"/>
      <c r="X62" s="157"/>
      <c r="Y62" s="161">
        <v>2021</v>
      </c>
      <c r="Z62" s="157"/>
      <c r="AA62" s="157"/>
      <c r="AB62" s="161">
        <v>2022</v>
      </c>
      <c r="AC62" s="157"/>
      <c r="AD62" s="157"/>
      <c r="AE62" s="161">
        <v>2023</v>
      </c>
      <c r="AF62" s="157"/>
      <c r="AG62" s="157"/>
      <c r="AH62" s="161">
        <v>2024</v>
      </c>
      <c r="AI62" s="157"/>
      <c r="AJ62" s="157"/>
      <c r="AK62" s="161">
        <v>2025</v>
      </c>
      <c r="AL62" s="157"/>
      <c r="AM62" s="157"/>
      <c r="AN62" s="161">
        <v>2026</v>
      </c>
      <c r="AO62" s="157"/>
      <c r="AP62" s="157"/>
      <c r="AQ62" s="161">
        <v>2027</v>
      </c>
      <c r="AR62" s="157"/>
      <c r="AS62" s="157"/>
      <c r="AT62" s="161">
        <v>2028</v>
      </c>
      <c r="AU62" s="157"/>
      <c r="AV62" s="157"/>
      <c r="AW62" s="161">
        <v>2029</v>
      </c>
      <c r="AX62" s="157"/>
      <c r="AY62" s="157"/>
      <c r="AZ62" s="161">
        <v>2030</v>
      </c>
      <c r="BA62" s="162"/>
      <c r="BB62" s="162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</row>
    <row r="63" spans="1:86" s="72" customFormat="1" ht="12" x14ac:dyDescent="0.25">
      <c r="A63" s="168"/>
      <c r="B63" s="168" t="s">
        <v>11</v>
      </c>
      <c r="C63" s="168" t="s">
        <v>12</v>
      </c>
      <c r="D63" s="168" t="s">
        <v>13</v>
      </c>
      <c r="E63" s="168" t="s">
        <v>11</v>
      </c>
      <c r="F63" s="168" t="s">
        <v>12</v>
      </c>
      <c r="G63" s="168" t="s">
        <v>13</v>
      </c>
      <c r="H63" s="168" t="s">
        <v>11</v>
      </c>
      <c r="I63" s="168" t="s">
        <v>12</v>
      </c>
      <c r="J63" s="168" t="s">
        <v>13</v>
      </c>
      <c r="K63" s="168" t="s">
        <v>11</v>
      </c>
      <c r="L63" s="168" t="s">
        <v>12</v>
      </c>
      <c r="M63" s="168" t="s">
        <v>13</v>
      </c>
      <c r="N63" s="168" t="s">
        <v>11</v>
      </c>
      <c r="O63" s="168" t="s">
        <v>12</v>
      </c>
      <c r="P63" s="168" t="s">
        <v>13</v>
      </c>
      <c r="Q63" s="168" t="s">
        <v>11</v>
      </c>
      <c r="R63" s="168" t="s">
        <v>12</v>
      </c>
      <c r="S63" s="168" t="s">
        <v>13</v>
      </c>
      <c r="T63" s="168" t="s">
        <v>11</v>
      </c>
      <c r="U63" s="168" t="s">
        <v>12</v>
      </c>
      <c r="V63" s="168" t="s">
        <v>13</v>
      </c>
      <c r="W63" s="168" t="s">
        <v>11</v>
      </c>
      <c r="X63" s="168" t="s">
        <v>12</v>
      </c>
      <c r="Y63" s="168" t="s">
        <v>13</v>
      </c>
      <c r="Z63" s="168" t="s">
        <v>11</v>
      </c>
      <c r="AA63" s="168" t="s">
        <v>12</v>
      </c>
      <c r="AB63" s="168" t="s">
        <v>13</v>
      </c>
      <c r="AC63" s="168" t="s">
        <v>11</v>
      </c>
      <c r="AD63" s="168" t="s">
        <v>12</v>
      </c>
      <c r="AE63" s="168" t="s">
        <v>13</v>
      </c>
      <c r="AF63" s="168" t="s">
        <v>11</v>
      </c>
      <c r="AG63" s="168" t="s">
        <v>12</v>
      </c>
      <c r="AH63" s="168" t="s">
        <v>13</v>
      </c>
      <c r="AI63" s="168" t="s">
        <v>11</v>
      </c>
      <c r="AJ63" s="168" t="s">
        <v>12</v>
      </c>
      <c r="AK63" s="168" t="s">
        <v>13</v>
      </c>
      <c r="AL63" s="168" t="s">
        <v>11</v>
      </c>
      <c r="AM63" s="168" t="s">
        <v>12</v>
      </c>
      <c r="AN63" s="168" t="s">
        <v>13</v>
      </c>
      <c r="AO63" s="168" t="s">
        <v>11</v>
      </c>
      <c r="AP63" s="168" t="s">
        <v>12</v>
      </c>
      <c r="AQ63" s="168" t="s">
        <v>13</v>
      </c>
      <c r="AR63" s="168" t="s">
        <v>11</v>
      </c>
      <c r="AS63" s="168" t="s">
        <v>12</v>
      </c>
      <c r="AT63" s="168" t="s">
        <v>13</v>
      </c>
      <c r="AU63" s="168" t="s">
        <v>11</v>
      </c>
      <c r="AV63" s="168" t="s">
        <v>12</v>
      </c>
      <c r="AW63" s="168" t="s">
        <v>13</v>
      </c>
      <c r="AX63" s="168" t="s">
        <v>11</v>
      </c>
      <c r="AY63" s="168" t="s">
        <v>12</v>
      </c>
      <c r="AZ63" s="168" t="s">
        <v>13</v>
      </c>
      <c r="BA63" s="161"/>
      <c r="BB63" s="16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</row>
    <row r="64" spans="1:86" s="39" customFormat="1" ht="14.4" x14ac:dyDescent="0.3">
      <c r="A64" s="131" t="s">
        <v>15</v>
      </c>
      <c r="B64" s="117"/>
      <c r="C64" s="117"/>
      <c r="D64" s="132">
        <v>26.999865549812174</v>
      </c>
      <c r="E64" s="117"/>
      <c r="F64" s="117"/>
      <c r="G64" s="132">
        <v>26.504998258043894</v>
      </c>
      <c r="H64" s="117"/>
      <c r="I64" s="117"/>
      <c r="J64" s="132">
        <v>26.008990079830717</v>
      </c>
      <c r="K64" s="117"/>
      <c r="L64" s="117"/>
      <c r="M64" s="132">
        <v>25.53693067416712</v>
      </c>
      <c r="N64" s="117"/>
      <c r="O64" s="117"/>
      <c r="P64" s="132">
        <v>25.113653580991929</v>
      </c>
      <c r="Q64" s="117"/>
      <c r="R64" s="117"/>
      <c r="S64" s="132">
        <v>24.751649232158922</v>
      </c>
      <c r="T64" s="117"/>
      <c r="U64" s="117"/>
      <c r="V64" s="132">
        <v>24.45158871205717</v>
      </c>
      <c r="W64" s="117"/>
      <c r="X64" s="117"/>
      <c r="Y64" s="132">
        <v>24.192275544573086</v>
      </c>
      <c r="Z64" s="117"/>
      <c r="AA64" s="117"/>
      <c r="AB64" s="132">
        <v>23.941107896895645</v>
      </c>
      <c r="AC64" s="117"/>
      <c r="AD64" s="117"/>
      <c r="AE64" s="132">
        <v>23.666456892914525</v>
      </c>
      <c r="AF64" s="117"/>
      <c r="AG64" s="117"/>
      <c r="AH64" s="132">
        <v>23.345400115173355</v>
      </c>
      <c r="AI64" s="117"/>
      <c r="AJ64" s="117"/>
      <c r="AK64" s="132">
        <v>22.955473863285945</v>
      </c>
      <c r="AL64" s="117"/>
      <c r="AM64" s="117"/>
      <c r="AN64" s="132">
        <v>22.510222112638434</v>
      </c>
      <c r="AO64" s="117"/>
      <c r="AP64" s="117"/>
      <c r="AQ64" s="132">
        <v>22.024431935158798</v>
      </c>
      <c r="AR64" s="117"/>
      <c r="AS64" s="117"/>
      <c r="AT64" s="132">
        <v>21.514170306305871</v>
      </c>
      <c r="AU64" s="117"/>
      <c r="AV64" s="117"/>
      <c r="AW64" s="132">
        <v>20.997655197292335</v>
      </c>
      <c r="AX64" s="117"/>
      <c r="AY64" s="117"/>
      <c r="AZ64" s="132">
        <v>20.779788770269445</v>
      </c>
      <c r="BA64" s="163"/>
      <c r="BB64" s="164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</row>
    <row r="65" spans="1:88" s="39" customFormat="1" ht="14.4" x14ac:dyDescent="0.3">
      <c r="A65" s="131" t="s">
        <v>16</v>
      </c>
      <c r="B65" s="117"/>
      <c r="C65" s="117"/>
      <c r="D65" s="132">
        <v>62.975415054209336</v>
      </c>
      <c r="E65" s="117"/>
      <c r="F65" s="117"/>
      <c r="G65" s="132">
        <v>63.024131473439752</v>
      </c>
      <c r="H65" s="117"/>
      <c r="I65" s="117"/>
      <c r="J65" s="132">
        <v>62.960462956930975</v>
      </c>
      <c r="K65" s="117"/>
      <c r="L65" s="117"/>
      <c r="M65" s="132">
        <v>62.825081987866646</v>
      </c>
      <c r="N65" s="117"/>
      <c r="O65" s="117"/>
      <c r="P65" s="132">
        <v>62.651427074791712</v>
      </c>
      <c r="Q65" s="117"/>
      <c r="R65" s="117"/>
      <c r="S65" s="132">
        <v>62.464728976744567</v>
      </c>
      <c r="T65" s="117"/>
      <c r="U65" s="117"/>
      <c r="V65" s="132">
        <v>62.273977485942581</v>
      </c>
      <c r="W65" s="117"/>
      <c r="X65" s="117"/>
      <c r="Y65" s="132">
        <v>62.082498829384846</v>
      </c>
      <c r="Z65" s="117"/>
      <c r="AA65" s="117"/>
      <c r="AB65" s="132">
        <v>61.883194450441117</v>
      </c>
      <c r="AC65" s="117"/>
      <c r="AD65" s="117"/>
      <c r="AE65" s="132">
        <v>61.660910910555408</v>
      </c>
      <c r="AF65" s="117"/>
      <c r="AG65" s="117"/>
      <c r="AH65" s="132">
        <v>61.416365698541817</v>
      </c>
      <c r="AI65" s="117"/>
      <c r="AJ65" s="117"/>
      <c r="AK65" s="132">
        <v>61.170963595353015</v>
      </c>
      <c r="AL65" s="117"/>
      <c r="AM65" s="117"/>
      <c r="AN65" s="132">
        <v>60.941667180340666</v>
      </c>
      <c r="AO65" s="117"/>
      <c r="AP65" s="117"/>
      <c r="AQ65" s="132">
        <v>60.753275109170303</v>
      </c>
      <c r="AR65" s="117"/>
      <c r="AS65" s="117"/>
      <c r="AT65" s="132">
        <v>60.633541762556845</v>
      </c>
      <c r="AU65" s="117"/>
      <c r="AV65" s="117"/>
      <c r="AW65" s="132">
        <v>60.586956637064858</v>
      </c>
      <c r="AX65" s="117"/>
      <c r="AY65" s="117"/>
      <c r="AZ65" s="132">
        <v>60.311256195014828</v>
      </c>
      <c r="BA65" s="163"/>
      <c r="BB65" s="164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</row>
    <row r="66" spans="1:88" s="39" customFormat="1" ht="14.4" x14ac:dyDescent="0.3">
      <c r="A66" s="131" t="s">
        <v>17</v>
      </c>
      <c r="B66" s="117"/>
      <c r="C66" s="117"/>
      <c r="D66" s="132">
        <v>10.024719395978481</v>
      </c>
      <c r="E66" s="117"/>
      <c r="F66" s="117"/>
      <c r="G66" s="132">
        <v>10.470870268516355</v>
      </c>
      <c r="H66" s="117"/>
      <c r="I66" s="117"/>
      <c r="J66" s="132">
        <v>11.030546963238312</v>
      </c>
      <c r="K66" s="117"/>
      <c r="L66" s="117"/>
      <c r="M66" s="132">
        <v>11.637987337966237</v>
      </c>
      <c r="N66" s="117"/>
      <c r="O66" s="117"/>
      <c r="P66" s="132">
        <v>12.234919344216364</v>
      </c>
      <c r="Q66" s="117"/>
      <c r="R66" s="117"/>
      <c r="S66" s="132">
        <v>12.783621791096508</v>
      </c>
      <c r="T66" s="117"/>
      <c r="U66" s="117"/>
      <c r="V66" s="132">
        <v>13.274433802000246</v>
      </c>
      <c r="W66" s="117"/>
      <c r="X66" s="117"/>
      <c r="Y66" s="132">
        <v>13.725225626042068</v>
      </c>
      <c r="Z66" s="117"/>
      <c r="AA66" s="117"/>
      <c r="AB66" s="132">
        <v>14.17569765266324</v>
      </c>
      <c r="AC66" s="117"/>
      <c r="AD66" s="117"/>
      <c r="AE66" s="132">
        <v>14.672632196530067</v>
      </c>
      <c r="AF66" s="117"/>
      <c r="AG66" s="117"/>
      <c r="AH66" s="132">
        <v>15.238234186284833</v>
      </c>
      <c r="AI66" s="117"/>
      <c r="AJ66" s="117"/>
      <c r="AK66" s="132">
        <v>15.873562541361041</v>
      </c>
      <c r="AL66" s="117"/>
      <c r="AM66" s="117"/>
      <c r="AN66" s="132">
        <v>16.548110707020896</v>
      </c>
      <c r="AO66" s="117"/>
      <c r="AP66" s="117"/>
      <c r="AQ66" s="132">
        <v>17.222292955670895</v>
      </c>
      <c r="AR66" s="117"/>
      <c r="AS66" s="117"/>
      <c r="AT66" s="132">
        <v>17.85228793113729</v>
      </c>
      <c r="AU66" s="117"/>
      <c r="AV66" s="117"/>
      <c r="AW66" s="132">
        <v>18.415388165642803</v>
      </c>
      <c r="AX66" s="117"/>
      <c r="AY66" s="117"/>
      <c r="AZ66" s="132">
        <v>18.908955034715724</v>
      </c>
      <c r="BA66" s="130"/>
      <c r="BB66" s="107"/>
    </row>
    <row r="67" spans="1:88" s="39" customFormat="1" ht="14.4" x14ac:dyDescent="0.3">
      <c r="A67" s="133" t="s">
        <v>18</v>
      </c>
      <c r="B67" s="134">
        <v>48.208572738361553</v>
      </c>
      <c r="C67" s="134">
        <v>51.791427261638447</v>
      </c>
      <c r="D67" s="132">
        <v>99.999999999999986</v>
      </c>
      <c r="E67" s="134">
        <v>48.134034155095478</v>
      </c>
      <c r="F67" s="134">
        <v>51.865965844904515</v>
      </c>
      <c r="G67" s="132">
        <v>100</v>
      </c>
      <c r="H67" s="134">
        <v>48.04653743786649</v>
      </c>
      <c r="I67" s="134">
        <v>51.95346256213351</v>
      </c>
      <c r="J67" s="132">
        <v>100</v>
      </c>
      <c r="K67" s="134">
        <v>47.956583337777644</v>
      </c>
      <c r="L67" s="134">
        <v>52.043416662222356</v>
      </c>
      <c r="M67" s="132">
        <v>100</v>
      </c>
      <c r="N67" s="134">
        <v>47.877641670111871</v>
      </c>
      <c r="O67" s="134">
        <v>52.122358329888129</v>
      </c>
      <c r="P67" s="132">
        <v>100</v>
      </c>
      <c r="Q67" s="134">
        <v>47.818016900081247</v>
      </c>
      <c r="R67" s="134">
        <v>52.181983099918753</v>
      </c>
      <c r="S67" s="132">
        <v>100</v>
      </c>
      <c r="T67" s="134">
        <v>47.77836203982892</v>
      </c>
      <c r="U67" s="134">
        <v>52.221637960171073</v>
      </c>
      <c r="V67" s="132">
        <v>100</v>
      </c>
      <c r="W67" s="134">
        <v>47.754679907867846</v>
      </c>
      <c r="X67" s="134">
        <v>52.245320092132154</v>
      </c>
      <c r="Y67" s="132">
        <v>100</v>
      </c>
      <c r="Z67" s="134">
        <v>47.739015298706157</v>
      </c>
      <c r="AA67" s="134">
        <v>52.260984701293843</v>
      </c>
      <c r="AB67" s="132">
        <v>100</v>
      </c>
      <c r="AC67" s="134">
        <v>47.721303021736446</v>
      </c>
      <c r="AD67" s="134">
        <v>52.278696978263561</v>
      </c>
      <c r="AE67" s="132">
        <v>100</v>
      </c>
      <c r="AF67" s="134">
        <v>47.694674179354791</v>
      </c>
      <c r="AG67" s="134">
        <v>52.305325820645209</v>
      </c>
      <c r="AH67" s="132">
        <v>100</v>
      </c>
      <c r="AI67" s="134">
        <v>47.657760977350605</v>
      </c>
      <c r="AJ67" s="134">
        <v>52.342239022649395</v>
      </c>
      <c r="AK67" s="132">
        <v>100</v>
      </c>
      <c r="AL67" s="134">
        <v>47.612991157958177</v>
      </c>
      <c r="AM67" s="134">
        <v>52.387008842041816</v>
      </c>
      <c r="AN67" s="132">
        <v>100</v>
      </c>
      <c r="AO67" s="134">
        <v>47.562562982868663</v>
      </c>
      <c r="AP67" s="134">
        <v>52.437437017131337</v>
      </c>
      <c r="AQ67" s="132">
        <v>100</v>
      </c>
      <c r="AR67" s="134">
        <v>47.510138396736416</v>
      </c>
      <c r="AS67" s="134">
        <v>52.489861603263577</v>
      </c>
      <c r="AT67" s="132">
        <v>100</v>
      </c>
      <c r="AU67" s="134">
        <v>47.457918218374338</v>
      </c>
      <c r="AV67" s="134">
        <v>52.542081781625662</v>
      </c>
      <c r="AW67" s="132">
        <v>100</v>
      </c>
      <c r="AX67" s="134">
        <v>47.409142518667949</v>
      </c>
      <c r="AY67" s="134">
        <v>52.590857481332051</v>
      </c>
      <c r="AZ67" s="132">
        <v>100</v>
      </c>
      <c r="BA67" s="130"/>
      <c r="BB67" s="107"/>
    </row>
    <row r="68" spans="1:88" s="39" customFormat="1" ht="14.4" x14ac:dyDescent="0.3">
      <c r="A68" s="133"/>
      <c r="B68" s="134"/>
      <c r="C68" s="134"/>
      <c r="D68" s="132"/>
      <c r="E68" s="134"/>
      <c r="F68" s="134"/>
      <c r="G68" s="132"/>
      <c r="H68" s="134"/>
      <c r="I68" s="134"/>
      <c r="J68" s="132"/>
      <c r="K68" s="134"/>
      <c r="L68" s="134"/>
      <c r="M68" s="132"/>
      <c r="N68" s="134"/>
      <c r="O68" s="134"/>
      <c r="P68" s="132"/>
      <c r="Q68" s="134"/>
      <c r="R68" s="134"/>
      <c r="S68" s="132"/>
      <c r="T68" s="134"/>
      <c r="U68" s="134"/>
      <c r="V68" s="132"/>
      <c r="W68" s="134"/>
      <c r="X68" s="134"/>
      <c r="Y68" s="132"/>
      <c r="Z68" s="134"/>
      <c r="AA68" s="134"/>
      <c r="AB68" s="132"/>
      <c r="AC68" s="134"/>
      <c r="AD68" s="134"/>
      <c r="AE68" s="132"/>
      <c r="AF68" s="134"/>
      <c r="AG68" s="134"/>
      <c r="AH68" s="132"/>
      <c r="AI68" s="134"/>
      <c r="AJ68" s="134"/>
      <c r="AK68" s="132"/>
      <c r="AL68" s="134"/>
      <c r="AM68" s="134"/>
      <c r="AN68" s="132"/>
      <c r="AO68" s="134"/>
      <c r="AP68" s="134"/>
      <c r="AQ68" s="132"/>
      <c r="AR68" s="134"/>
      <c r="AS68" s="134"/>
      <c r="AT68" s="132"/>
      <c r="AU68" s="134"/>
      <c r="AV68" s="134"/>
      <c r="AW68" s="132"/>
      <c r="AX68" s="134"/>
      <c r="AY68" s="134"/>
      <c r="AZ68" s="132"/>
      <c r="BA68" s="130"/>
      <c r="BB68" s="107"/>
    </row>
    <row r="69" spans="1:88" s="39" customFormat="1" ht="14.4" x14ac:dyDescent="0.3">
      <c r="A69" s="135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07"/>
    </row>
    <row r="70" spans="1:88" s="73" customFormat="1" ht="18.600000000000001" customHeight="1" x14ac:dyDescent="0.4">
      <c r="A70" s="136" t="s">
        <v>56</v>
      </c>
      <c r="B70" s="137"/>
      <c r="C70" s="137"/>
      <c r="D70" s="137"/>
      <c r="E70" s="137"/>
      <c r="F70" s="138"/>
      <c r="G70" s="138"/>
      <c r="H70" s="138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65"/>
      <c r="AJ70" s="165"/>
      <c r="AK70" s="165"/>
      <c r="AL70" s="165"/>
      <c r="AM70" s="165"/>
      <c r="AN70" s="165"/>
      <c r="AO70" s="165"/>
      <c r="AP70" s="165"/>
      <c r="AQ70" s="165"/>
      <c r="AR70" s="165"/>
      <c r="AS70" s="165"/>
      <c r="AT70" s="165"/>
      <c r="AU70" s="165"/>
      <c r="AV70" s="165"/>
      <c r="AW70" s="165"/>
      <c r="AX70" s="165"/>
      <c r="AY70" s="165"/>
      <c r="AZ70" s="165"/>
      <c r="BA70" s="165"/>
      <c r="BB70" s="165"/>
    </row>
    <row r="71" spans="1:88" s="73" customFormat="1" ht="12.75" customHeight="1" x14ac:dyDescent="0.3">
      <c r="A71" s="15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</row>
    <row r="72" spans="1:88" s="70" customFormat="1" x14ac:dyDescent="0.25">
      <c r="A72" s="160" t="s">
        <v>30</v>
      </c>
      <c r="B72" s="157"/>
      <c r="C72" s="166">
        <v>2014</v>
      </c>
      <c r="D72" s="157"/>
      <c r="E72" s="157"/>
      <c r="F72" s="166">
        <v>2015</v>
      </c>
      <c r="G72" s="157"/>
      <c r="H72" s="157"/>
      <c r="I72" s="166">
        <v>2016</v>
      </c>
      <c r="J72" s="157"/>
      <c r="K72" s="157"/>
      <c r="L72" s="166">
        <v>2017</v>
      </c>
      <c r="M72" s="157"/>
      <c r="N72" s="157"/>
      <c r="O72" s="166">
        <v>2018</v>
      </c>
      <c r="P72" s="157"/>
      <c r="Q72" s="157"/>
      <c r="R72" s="166">
        <v>2019</v>
      </c>
      <c r="S72" s="157"/>
      <c r="T72" s="157"/>
      <c r="U72" s="166">
        <v>2020</v>
      </c>
      <c r="V72" s="157"/>
      <c r="W72" s="157"/>
      <c r="X72" s="166">
        <v>2021</v>
      </c>
      <c r="Y72" s="157"/>
      <c r="Z72" s="157"/>
      <c r="AA72" s="166">
        <v>2022</v>
      </c>
      <c r="AB72" s="157"/>
      <c r="AC72" s="157"/>
      <c r="AD72" s="166">
        <v>2023</v>
      </c>
      <c r="AE72" s="157"/>
      <c r="AF72" s="157"/>
      <c r="AG72" s="166">
        <v>2024</v>
      </c>
      <c r="AH72" s="157"/>
      <c r="AI72" s="157"/>
      <c r="AJ72" s="166">
        <v>2025</v>
      </c>
      <c r="AK72" s="157"/>
      <c r="AL72" s="157"/>
      <c r="AM72" s="166">
        <v>2026</v>
      </c>
      <c r="AN72" s="157"/>
      <c r="AO72" s="157"/>
      <c r="AP72" s="166">
        <v>2027</v>
      </c>
      <c r="AQ72" s="157"/>
      <c r="AR72" s="157"/>
      <c r="AS72" s="166">
        <v>2028</v>
      </c>
      <c r="AT72" s="157"/>
      <c r="AU72" s="157"/>
      <c r="AV72" s="166">
        <v>2029</v>
      </c>
      <c r="AW72" s="157"/>
      <c r="AX72" s="157"/>
      <c r="AY72" s="166">
        <v>2030</v>
      </c>
      <c r="AZ72" s="157"/>
      <c r="BA72" s="162"/>
      <c r="BB72" s="167"/>
    </row>
    <row r="73" spans="1:88" s="72" customFormat="1" ht="12" x14ac:dyDescent="0.25">
      <c r="A73" s="168"/>
      <c r="B73" s="168" t="s">
        <v>11</v>
      </c>
      <c r="C73" s="168" t="s">
        <v>12</v>
      </c>
      <c r="D73" s="168" t="s">
        <v>13</v>
      </c>
      <c r="E73" s="168" t="s">
        <v>11</v>
      </c>
      <c r="F73" s="168" t="s">
        <v>12</v>
      </c>
      <c r="G73" s="168" t="s">
        <v>13</v>
      </c>
      <c r="H73" s="168" t="s">
        <v>11</v>
      </c>
      <c r="I73" s="168" t="s">
        <v>12</v>
      </c>
      <c r="J73" s="168" t="s">
        <v>13</v>
      </c>
      <c r="K73" s="168" t="s">
        <v>11</v>
      </c>
      <c r="L73" s="168" t="s">
        <v>12</v>
      </c>
      <c r="M73" s="168" t="s">
        <v>13</v>
      </c>
      <c r="N73" s="168" t="s">
        <v>11</v>
      </c>
      <c r="O73" s="168" t="s">
        <v>12</v>
      </c>
      <c r="P73" s="168" t="s">
        <v>13</v>
      </c>
      <c r="Q73" s="168" t="s">
        <v>11</v>
      </c>
      <c r="R73" s="168" t="s">
        <v>12</v>
      </c>
      <c r="S73" s="168" t="s">
        <v>13</v>
      </c>
      <c r="T73" s="168" t="s">
        <v>11</v>
      </c>
      <c r="U73" s="168" t="s">
        <v>12</v>
      </c>
      <c r="V73" s="168" t="s">
        <v>13</v>
      </c>
      <c r="W73" s="168" t="s">
        <v>11</v>
      </c>
      <c r="X73" s="168" t="s">
        <v>12</v>
      </c>
      <c r="Y73" s="168" t="s">
        <v>13</v>
      </c>
      <c r="Z73" s="168" t="s">
        <v>11</v>
      </c>
      <c r="AA73" s="168" t="s">
        <v>12</v>
      </c>
      <c r="AB73" s="168" t="s">
        <v>13</v>
      </c>
      <c r="AC73" s="168" t="s">
        <v>11</v>
      </c>
      <c r="AD73" s="168" t="s">
        <v>12</v>
      </c>
      <c r="AE73" s="168" t="s">
        <v>13</v>
      </c>
      <c r="AF73" s="168" t="s">
        <v>11</v>
      </c>
      <c r="AG73" s="168" t="s">
        <v>12</v>
      </c>
      <c r="AH73" s="168" t="s">
        <v>13</v>
      </c>
      <c r="AI73" s="168" t="s">
        <v>11</v>
      </c>
      <c r="AJ73" s="168" t="s">
        <v>12</v>
      </c>
      <c r="AK73" s="168" t="s">
        <v>13</v>
      </c>
      <c r="AL73" s="168" t="s">
        <v>11</v>
      </c>
      <c r="AM73" s="168" t="s">
        <v>12</v>
      </c>
      <c r="AN73" s="168" t="s">
        <v>13</v>
      </c>
      <c r="AO73" s="168" t="s">
        <v>11</v>
      </c>
      <c r="AP73" s="168" t="s">
        <v>12</v>
      </c>
      <c r="AQ73" s="168" t="s">
        <v>13</v>
      </c>
      <c r="AR73" s="168" t="s">
        <v>11</v>
      </c>
      <c r="AS73" s="168" t="s">
        <v>12</v>
      </c>
      <c r="AT73" s="168" t="s">
        <v>13</v>
      </c>
      <c r="AU73" s="168" t="s">
        <v>11</v>
      </c>
      <c r="AV73" s="168" t="s">
        <v>12</v>
      </c>
      <c r="AW73" s="168" t="s">
        <v>13</v>
      </c>
      <c r="AX73" s="168" t="s">
        <v>11</v>
      </c>
      <c r="AY73" s="168" t="s">
        <v>12</v>
      </c>
      <c r="AZ73" s="168" t="s">
        <v>13</v>
      </c>
      <c r="BA73" s="161"/>
      <c r="BB73" s="16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</row>
    <row r="74" spans="1:88" s="64" customFormat="1" x14ac:dyDescent="0.25">
      <c r="A74" s="131" t="s">
        <v>19</v>
      </c>
      <c r="B74" s="141">
        <v>33287</v>
      </c>
      <c r="C74" s="141">
        <v>31808</v>
      </c>
      <c r="D74" s="142">
        <v>65095</v>
      </c>
      <c r="E74" s="141">
        <v>33508</v>
      </c>
      <c r="F74" s="141">
        <v>32031</v>
      </c>
      <c r="G74" s="142">
        <v>65539</v>
      </c>
      <c r="H74" s="141">
        <v>33877</v>
      </c>
      <c r="I74" s="141">
        <v>32351</v>
      </c>
      <c r="J74" s="142">
        <v>66228</v>
      </c>
      <c r="K74" s="141">
        <v>34350</v>
      </c>
      <c r="L74" s="141">
        <v>32744</v>
      </c>
      <c r="M74" s="142">
        <v>67094</v>
      </c>
      <c r="N74" s="141">
        <v>34850</v>
      </c>
      <c r="O74" s="141">
        <v>33168</v>
      </c>
      <c r="P74" s="142">
        <v>68018</v>
      </c>
      <c r="Q74" s="141">
        <v>35289</v>
      </c>
      <c r="R74" s="141">
        <v>33567</v>
      </c>
      <c r="S74" s="142">
        <v>68856</v>
      </c>
      <c r="T74" s="141">
        <v>34816</v>
      </c>
      <c r="U74" s="141">
        <v>33126</v>
      </c>
      <c r="V74" s="142">
        <v>67942</v>
      </c>
      <c r="W74" s="141">
        <v>34126</v>
      </c>
      <c r="X74" s="141">
        <v>32506</v>
      </c>
      <c r="Y74" s="142">
        <v>66632</v>
      </c>
      <c r="Z74" s="141">
        <v>33189</v>
      </c>
      <c r="AA74" s="141">
        <v>31665</v>
      </c>
      <c r="AB74" s="142">
        <v>64854</v>
      </c>
      <c r="AC74" s="141">
        <v>31996</v>
      </c>
      <c r="AD74" s="141">
        <v>30571</v>
      </c>
      <c r="AE74" s="142">
        <v>62567</v>
      </c>
      <c r="AF74" s="141">
        <v>30607</v>
      </c>
      <c r="AG74" s="141">
        <v>29260</v>
      </c>
      <c r="AH74" s="142">
        <v>59867</v>
      </c>
      <c r="AI74" s="141">
        <v>30927</v>
      </c>
      <c r="AJ74" s="141">
        <v>29558</v>
      </c>
      <c r="AK74" s="142">
        <v>60485</v>
      </c>
      <c r="AL74" s="141">
        <v>31229</v>
      </c>
      <c r="AM74" s="141">
        <v>29832</v>
      </c>
      <c r="AN74" s="142">
        <v>61061</v>
      </c>
      <c r="AO74" s="141">
        <v>31548</v>
      </c>
      <c r="AP74" s="141">
        <v>30116</v>
      </c>
      <c r="AQ74" s="142">
        <v>61664</v>
      </c>
      <c r="AR74" s="141">
        <v>31906</v>
      </c>
      <c r="AS74" s="141">
        <v>30443</v>
      </c>
      <c r="AT74" s="142">
        <v>62349</v>
      </c>
      <c r="AU74" s="141">
        <v>32298</v>
      </c>
      <c r="AV74" s="141">
        <v>30815</v>
      </c>
      <c r="AW74" s="142">
        <v>63113</v>
      </c>
      <c r="AX74" s="141">
        <v>32079</v>
      </c>
      <c r="AY74" s="141">
        <v>30600</v>
      </c>
      <c r="AZ74" s="142">
        <v>62679</v>
      </c>
      <c r="BA74" s="164"/>
      <c r="BB74" s="16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</row>
    <row r="75" spans="1:88" s="64" customFormat="1" x14ac:dyDescent="0.25">
      <c r="A75" s="131" t="s">
        <v>20</v>
      </c>
      <c r="B75" s="117">
        <v>64694</v>
      </c>
      <c r="C75" s="117">
        <v>61850</v>
      </c>
      <c r="D75" s="142">
        <v>126544</v>
      </c>
      <c r="E75" s="117">
        <v>65181</v>
      </c>
      <c r="F75" s="117">
        <v>62283</v>
      </c>
      <c r="G75" s="142">
        <v>127464</v>
      </c>
      <c r="H75" s="117">
        <v>65864</v>
      </c>
      <c r="I75" s="117">
        <v>62918</v>
      </c>
      <c r="J75" s="142">
        <v>128782</v>
      </c>
      <c r="K75" s="117">
        <v>66827</v>
      </c>
      <c r="L75" s="117">
        <v>63821</v>
      </c>
      <c r="M75" s="142">
        <v>130648</v>
      </c>
      <c r="N75" s="117">
        <v>68134</v>
      </c>
      <c r="O75" s="117">
        <v>65059</v>
      </c>
      <c r="P75" s="142">
        <v>133193</v>
      </c>
      <c r="Q75" s="117">
        <v>69749</v>
      </c>
      <c r="R75" s="117">
        <v>66621</v>
      </c>
      <c r="S75" s="142">
        <v>136370</v>
      </c>
      <c r="T75" s="117">
        <v>69433</v>
      </c>
      <c r="U75" s="117">
        <v>66352</v>
      </c>
      <c r="V75" s="142">
        <v>135785</v>
      </c>
      <c r="W75" s="117">
        <v>69148</v>
      </c>
      <c r="X75" s="117">
        <v>66103</v>
      </c>
      <c r="Y75" s="142">
        <v>135251</v>
      </c>
      <c r="Z75" s="117">
        <v>68773</v>
      </c>
      <c r="AA75" s="117">
        <v>65766</v>
      </c>
      <c r="AB75" s="142">
        <v>134539</v>
      </c>
      <c r="AC75" s="117">
        <v>68183</v>
      </c>
      <c r="AD75" s="117">
        <v>65224</v>
      </c>
      <c r="AE75" s="142">
        <v>133407</v>
      </c>
      <c r="AF75" s="117">
        <v>67327</v>
      </c>
      <c r="AG75" s="117">
        <v>64414</v>
      </c>
      <c r="AH75" s="142">
        <v>131741</v>
      </c>
      <c r="AI75" s="117">
        <v>67089</v>
      </c>
      <c r="AJ75" s="117">
        <v>64197</v>
      </c>
      <c r="AK75" s="142">
        <v>131286</v>
      </c>
      <c r="AL75" s="117">
        <v>66590</v>
      </c>
      <c r="AM75" s="117">
        <v>63738</v>
      </c>
      <c r="AN75" s="142">
        <v>130328</v>
      </c>
      <c r="AO75" s="117">
        <v>65859</v>
      </c>
      <c r="AP75" s="117">
        <v>63063</v>
      </c>
      <c r="AQ75" s="142">
        <v>128922</v>
      </c>
      <c r="AR75" s="117">
        <v>64955</v>
      </c>
      <c r="AS75" s="117">
        <v>62215</v>
      </c>
      <c r="AT75" s="142">
        <v>127170</v>
      </c>
      <c r="AU75" s="117">
        <v>63939</v>
      </c>
      <c r="AV75" s="117">
        <v>61241</v>
      </c>
      <c r="AW75" s="142">
        <v>125180</v>
      </c>
      <c r="AX75" s="117">
        <v>64073</v>
      </c>
      <c r="AY75" s="117">
        <v>61361</v>
      </c>
      <c r="AZ75" s="142">
        <v>125434</v>
      </c>
      <c r="BA75" s="107"/>
      <c r="BB75" s="107"/>
    </row>
    <row r="76" spans="1:88" s="64" customFormat="1" x14ac:dyDescent="0.25">
      <c r="A76" s="131" t="s">
        <v>21</v>
      </c>
      <c r="B76" s="117">
        <v>33775</v>
      </c>
      <c r="C76" s="117">
        <v>32811</v>
      </c>
      <c r="D76" s="142">
        <v>66586</v>
      </c>
      <c r="E76" s="117">
        <v>33543</v>
      </c>
      <c r="F76" s="117">
        <v>32490</v>
      </c>
      <c r="G76" s="142">
        <v>66033</v>
      </c>
      <c r="H76" s="117">
        <v>33195</v>
      </c>
      <c r="I76" s="117">
        <v>32134</v>
      </c>
      <c r="J76" s="142">
        <v>65329</v>
      </c>
      <c r="K76" s="117">
        <v>32833</v>
      </c>
      <c r="L76" s="117">
        <v>31810</v>
      </c>
      <c r="M76" s="142">
        <v>64643</v>
      </c>
      <c r="N76" s="117">
        <v>32578</v>
      </c>
      <c r="O76" s="117">
        <v>31601</v>
      </c>
      <c r="P76" s="142">
        <v>64179</v>
      </c>
      <c r="Q76" s="117">
        <v>32528</v>
      </c>
      <c r="R76" s="117">
        <v>31564</v>
      </c>
      <c r="S76" s="142">
        <v>64092</v>
      </c>
      <c r="T76" s="117">
        <v>33010</v>
      </c>
      <c r="U76" s="117">
        <v>32014</v>
      </c>
      <c r="V76" s="142">
        <v>65024</v>
      </c>
      <c r="W76" s="117">
        <v>33777</v>
      </c>
      <c r="X76" s="117">
        <v>32712</v>
      </c>
      <c r="Y76" s="142">
        <v>66489</v>
      </c>
      <c r="Z76" s="117">
        <v>34775</v>
      </c>
      <c r="AA76" s="117">
        <v>33625</v>
      </c>
      <c r="AB76" s="142">
        <v>68400</v>
      </c>
      <c r="AC76" s="117">
        <v>35940</v>
      </c>
      <c r="AD76" s="117">
        <v>34706</v>
      </c>
      <c r="AE76" s="142">
        <v>70646</v>
      </c>
      <c r="AF76" s="117">
        <v>37161</v>
      </c>
      <c r="AG76" s="117">
        <v>35869</v>
      </c>
      <c r="AH76" s="142">
        <v>73030</v>
      </c>
      <c r="AI76" s="117">
        <v>36616</v>
      </c>
      <c r="AJ76" s="117">
        <v>35368</v>
      </c>
      <c r="AK76" s="142">
        <v>71984</v>
      </c>
      <c r="AL76" s="117">
        <v>35923</v>
      </c>
      <c r="AM76" s="117">
        <v>34734</v>
      </c>
      <c r="AN76" s="142">
        <v>70657</v>
      </c>
      <c r="AO76" s="117">
        <v>35080</v>
      </c>
      <c r="AP76" s="117">
        <v>33959</v>
      </c>
      <c r="AQ76" s="142">
        <v>69039</v>
      </c>
      <c r="AR76" s="117">
        <v>34095</v>
      </c>
      <c r="AS76" s="117">
        <v>33046</v>
      </c>
      <c r="AT76" s="142">
        <v>67141</v>
      </c>
      <c r="AU76" s="117">
        <v>33013</v>
      </c>
      <c r="AV76" s="117">
        <v>32018</v>
      </c>
      <c r="AW76" s="142">
        <v>65031</v>
      </c>
      <c r="AX76" s="117">
        <v>33141</v>
      </c>
      <c r="AY76" s="117">
        <v>32140</v>
      </c>
      <c r="AZ76" s="142">
        <v>65281</v>
      </c>
      <c r="BA76" s="107"/>
      <c r="BB76" s="107"/>
    </row>
    <row r="77" spans="1:88" s="64" customFormat="1" x14ac:dyDescent="0.25">
      <c r="A77" s="131" t="s">
        <v>22</v>
      </c>
      <c r="B77" s="117">
        <v>33067</v>
      </c>
      <c r="C77" s="117">
        <v>33590</v>
      </c>
      <c r="D77" s="142">
        <v>66657</v>
      </c>
      <c r="E77" s="117">
        <v>32983</v>
      </c>
      <c r="F77" s="117">
        <v>33249</v>
      </c>
      <c r="G77" s="142">
        <v>66232</v>
      </c>
      <c r="H77" s="117">
        <v>33031</v>
      </c>
      <c r="I77" s="117">
        <v>33063</v>
      </c>
      <c r="J77" s="142">
        <v>66094</v>
      </c>
      <c r="K77" s="117">
        <v>33151</v>
      </c>
      <c r="L77" s="117">
        <v>32984</v>
      </c>
      <c r="M77" s="142">
        <v>66135</v>
      </c>
      <c r="N77" s="117">
        <v>33236</v>
      </c>
      <c r="O77" s="117">
        <v>32916</v>
      </c>
      <c r="P77" s="142">
        <v>66152</v>
      </c>
      <c r="Q77" s="117">
        <v>33220</v>
      </c>
      <c r="R77" s="117">
        <v>32793</v>
      </c>
      <c r="S77" s="142">
        <v>66013</v>
      </c>
      <c r="T77" s="117">
        <v>33154</v>
      </c>
      <c r="U77" s="117">
        <v>32688</v>
      </c>
      <c r="V77" s="142">
        <v>65842</v>
      </c>
      <c r="W77" s="117">
        <v>33062</v>
      </c>
      <c r="X77" s="117">
        <v>32621</v>
      </c>
      <c r="Y77" s="142">
        <v>65683</v>
      </c>
      <c r="Z77" s="117">
        <v>33009</v>
      </c>
      <c r="AA77" s="117">
        <v>32624</v>
      </c>
      <c r="AB77" s="142">
        <v>65633</v>
      </c>
      <c r="AC77" s="117">
        <v>33075</v>
      </c>
      <c r="AD77" s="117">
        <v>32746</v>
      </c>
      <c r="AE77" s="142">
        <v>65821</v>
      </c>
      <c r="AF77" s="117">
        <v>33321</v>
      </c>
      <c r="AG77" s="117">
        <v>33023</v>
      </c>
      <c r="AH77" s="142">
        <v>66344</v>
      </c>
      <c r="AI77" s="117">
        <v>33601</v>
      </c>
      <c r="AJ77" s="117">
        <v>33299</v>
      </c>
      <c r="AK77" s="142">
        <v>66900</v>
      </c>
      <c r="AL77" s="117">
        <v>34076</v>
      </c>
      <c r="AM77" s="117">
        <v>33735</v>
      </c>
      <c r="AN77" s="142">
        <v>67811</v>
      </c>
      <c r="AO77" s="117">
        <v>34716</v>
      </c>
      <c r="AP77" s="117">
        <v>34316</v>
      </c>
      <c r="AQ77" s="142">
        <v>69032</v>
      </c>
      <c r="AR77" s="117">
        <v>35478</v>
      </c>
      <c r="AS77" s="117">
        <v>35024</v>
      </c>
      <c r="AT77" s="142">
        <v>70502</v>
      </c>
      <c r="AU77" s="117">
        <v>36279</v>
      </c>
      <c r="AV77" s="117">
        <v>35803</v>
      </c>
      <c r="AW77" s="142">
        <v>72082</v>
      </c>
      <c r="AX77" s="117">
        <v>35760</v>
      </c>
      <c r="AY77" s="117">
        <v>35304</v>
      </c>
      <c r="AZ77" s="142">
        <v>71064</v>
      </c>
      <c r="BA77" s="107"/>
      <c r="BB77" s="107"/>
    </row>
    <row r="78" spans="1:88" s="75" customFormat="1" ht="12" x14ac:dyDescent="0.25">
      <c r="A78" s="133" t="s">
        <v>23</v>
      </c>
      <c r="B78" s="141">
        <v>391745</v>
      </c>
      <c r="C78" s="141">
        <v>442902</v>
      </c>
      <c r="D78" s="142">
        <v>834647</v>
      </c>
      <c r="E78" s="141">
        <v>400794</v>
      </c>
      <c r="F78" s="141">
        <v>454849</v>
      </c>
      <c r="G78" s="142">
        <v>855643</v>
      </c>
      <c r="H78" s="141">
        <v>409688</v>
      </c>
      <c r="I78" s="141">
        <v>466916</v>
      </c>
      <c r="J78" s="142">
        <v>876604</v>
      </c>
      <c r="K78" s="141">
        <v>418409</v>
      </c>
      <c r="L78" s="141">
        <v>478852</v>
      </c>
      <c r="M78" s="142">
        <v>897261</v>
      </c>
      <c r="N78" s="141">
        <v>427016</v>
      </c>
      <c r="O78" s="141">
        <v>490404</v>
      </c>
      <c r="P78" s="142">
        <v>917420</v>
      </c>
      <c r="Q78" s="141">
        <v>435554</v>
      </c>
      <c r="R78" s="141">
        <v>501412</v>
      </c>
      <c r="S78" s="142">
        <v>936966</v>
      </c>
      <c r="T78" s="141">
        <v>443936</v>
      </c>
      <c r="U78" s="141">
        <v>511738</v>
      </c>
      <c r="V78" s="142">
        <v>955674</v>
      </c>
      <c r="W78" s="141">
        <v>452204</v>
      </c>
      <c r="X78" s="141">
        <v>521493</v>
      </c>
      <c r="Y78" s="142">
        <v>973697</v>
      </c>
      <c r="Z78" s="141">
        <v>460401</v>
      </c>
      <c r="AA78" s="141">
        <v>530925</v>
      </c>
      <c r="AB78" s="142">
        <v>991326</v>
      </c>
      <c r="AC78" s="141">
        <v>468524</v>
      </c>
      <c r="AD78" s="141">
        <v>540328</v>
      </c>
      <c r="AE78" s="142">
        <v>1008852</v>
      </c>
      <c r="AF78" s="141">
        <v>476589</v>
      </c>
      <c r="AG78" s="141">
        <v>549915</v>
      </c>
      <c r="AH78" s="142">
        <v>1026504</v>
      </c>
      <c r="AI78" s="141">
        <v>484895</v>
      </c>
      <c r="AJ78" s="141">
        <v>560024</v>
      </c>
      <c r="AK78" s="142">
        <v>1044919</v>
      </c>
      <c r="AL78" s="141">
        <v>493212</v>
      </c>
      <c r="AM78" s="141">
        <v>570382</v>
      </c>
      <c r="AN78" s="142">
        <v>1063594</v>
      </c>
      <c r="AO78" s="141">
        <v>501480</v>
      </c>
      <c r="AP78" s="141">
        <v>580869</v>
      </c>
      <c r="AQ78" s="142">
        <v>1082349</v>
      </c>
      <c r="AR78" s="141">
        <v>509660</v>
      </c>
      <c r="AS78" s="141">
        <v>591312</v>
      </c>
      <c r="AT78" s="142">
        <v>1100972</v>
      </c>
      <c r="AU78" s="141">
        <v>517687</v>
      </c>
      <c r="AV78" s="141">
        <v>601600</v>
      </c>
      <c r="AW78" s="142">
        <v>1119287</v>
      </c>
      <c r="AX78" s="141">
        <v>524579</v>
      </c>
      <c r="AY78" s="141">
        <v>610721</v>
      </c>
      <c r="AZ78" s="142">
        <v>1135300</v>
      </c>
      <c r="BA78" s="143"/>
      <c r="BB78" s="143"/>
    </row>
    <row r="79" spans="1:88" s="75" customFormat="1" ht="12" x14ac:dyDescent="0.25">
      <c r="A79" s="133" t="s">
        <v>24</v>
      </c>
      <c r="B79" s="141">
        <v>359406</v>
      </c>
      <c r="C79" s="141">
        <v>408447</v>
      </c>
      <c r="D79" s="142">
        <v>767853</v>
      </c>
      <c r="E79" s="141">
        <v>368486</v>
      </c>
      <c r="F79" s="141">
        <v>420601</v>
      </c>
      <c r="G79" s="142">
        <v>789087</v>
      </c>
      <c r="H79" s="141">
        <v>377451</v>
      </c>
      <c r="I79" s="141">
        <v>432982</v>
      </c>
      <c r="J79" s="142">
        <v>810433</v>
      </c>
      <c r="K79" s="141">
        <v>386275</v>
      </c>
      <c r="L79" s="141">
        <v>445291</v>
      </c>
      <c r="M79" s="142">
        <v>831566</v>
      </c>
      <c r="N79" s="141">
        <v>395014</v>
      </c>
      <c r="O79" s="141">
        <v>457233</v>
      </c>
      <c r="P79" s="142">
        <v>852247</v>
      </c>
      <c r="Q79" s="141">
        <v>403713</v>
      </c>
      <c r="R79" s="141">
        <v>468621</v>
      </c>
      <c r="S79" s="142">
        <v>872334</v>
      </c>
      <c r="T79" s="141">
        <v>412267</v>
      </c>
      <c r="U79" s="141">
        <v>479263</v>
      </c>
      <c r="V79" s="142">
        <v>891530</v>
      </c>
      <c r="W79" s="141">
        <v>420693</v>
      </c>
      <c r="X79" s="141">
        <v>489259</v>
      </c>
      <c r="Y79" s="142">
        <v>909952</v>
      </c>
      <c r="Z79" s="141">
        <v>429028</v>
      </c>
      <c r="AA79" s="141">
        <v>498869</v>
      </c>
      <c r="AB79" s="142">
        <v>927897</v>
      </c>
      <c r="AC79" s="141">
        <v>437268</v>
      </c>
      <c r="AD79" s="141">
        <v>508410</v>
      </c>
      <c r="AE79" s="142">
        <v>945678</v>
      </c>
      <c r="AF79" s="141">
        <v>445410</v>
      </c>
      <c r="AG79" s="141">
        <v>518097</v>
      </c>
      <c r="AH79" s="142">
        <v>963507</v>
      </c>
      <c r="AI79" s="141">
        <v>453492</v>
      </c>
      <c r="AJ79" s="141">
        <v>528019</v>
      </c>
      <c r="AK79" s="142">
        <v>981511</v>
      </c>
      <c r="AL79" s="141">
        <v>461453</v>
      </c>
      <c r="AM79" s="141">
        <v>538056</v>
      </c>
      <c r="AN79" s="142">
        <v>999509</v>
      </c>
      <c r="AO79" s="141">
        <v>469205</v>
      </c>
      <c r="AP79" s="141">
        <v>548062</v>
      </c>
      <c r="AQ79" s="142">
        <v>1017267</v>
      </c>
      <c r="AR79" s="141">
        <v>476684</v>
      </c>
      <c r="AS79" s="141">
        <v>557837</v>
      </c>
      <c r="AT79" s="142">
        <v>1034521</v>
      </c>
      <c r="AU79" s="141">
        <v>483854</v>
      </c>
      <c r="AV79" s="141">
        <v>567281</v>
      </c>
      <c r="AW79" s="142">
        <v>1051135</v>
      </c>
      <c r="AX79" s="141">
        <v>491003</v>
      </c>
      <c r="AY79" s="141">
        <v>576641</v>
      </c>
      <c r="AZ79" s="142">
        <v>1067644</v>
      </c>
      <c r="BA79" s="143"/>
      <c r="BB79" s="143"/>
    </row>
    <row r="80" spans="1:88" s="75" customFormat="1" ht="12" x14ac:dyDescent="0.25">
      <c r="A80" s="133"/>
      <c r="B80" s="141"/>
      <c r="C80" s="141"/>
      <c r="D80" s="142"/>
      <c r="E80" s="141"/>
      <c r="F80" s="141"/>
      <c r="G80" s="142"/>
      <c r="H80" s="141"/>
      <c r="I80" s="141"/>
      <c r="J80" s="142"/>
      <c r="K80" s="141"/>
      <c r="L80" s="141"/>
      <c r="M80" s="142"/>
      <c r="N80" s="141"/>
      <c r="O80" s="141"/>
      <c r="P80" s="142"/>
      <c r="Q80" s="141"/>
      <c r="R80" s="141"/>
      <c r="S80" s="142"/>
      <c r="T80" s="141"/>
      <c r="U80" s="141"/>
      <c r="V80" s="142"/>
      <c r="W80" s="141"/>
      <c r="X80" s="141"/>
      <c r="Y80" s="142"/>
      <c r="Z80" s="141"/>
      <c r="AA80" s="141"/>
      <c r="AB80" s="142"/>
      <c r="AC80" s="141"/>
      <c r="AD80" s="141"/>
      <c r="AE80" s="142"/>
      <c r="AF80" s="141"/>
      <c r="AG80" s="141"/>
      <c r="AH80" s="142"/>
      <c r="AI80" s="141"/>
      <c r="AJ80" s="141"/>
      <c r="AK80" s="142"/>
      <c r="AL80" s="141"/>
      <c r="AM80" s="141"/>
      <c r="AN80" s="142"/>
      <c r="AO80" s="141"/>
      <c r="AP80" s="141"/>
      <c r="AQ80" s="142"/>
      <c r="AR80" s="141"/>
      <c r="AS80" s="141"/>
      <c r="AT80" s="142"/>
      <c r="AU80" s="141"/>
      <c r="AV80" s="141"/>
      <c r="AW80" s="142"/>
      <c r="AX80" s="141"/>
      <c r="AY80" s="141"/>
      <c r="AZ80" s="142"/>
      <c r="BA80" s="143"/>
      <c r="BB80" s="143"/>
    </row>
    <row r="81" spans="1:54" s="64" customFormat="1" x14ac:dyDescent="0.25">
      <c r="A81" s="131" t="s">
        <v>25</v>
      </c>
      <c r="B81" s="141">
        <v>170400</v>
      </c>
      <c r="C81" s="141">
        <v>162956</v>
      </c>
      <c r="D81" s="142">
        <v>333356</v>
      </c>
      <c r="E81" s="141">
        <v>169986</v>
      </c>
      <c r="F81" s="141">
        <v>162476</v>
      </c>
      <c r="G81" s="142">
        <v>332462</v>
      </c>
      <c r="H81" s="141">
        <v>169428</v>
      </c>
      <c r="I81" s="141">
        <v>161945</v>
      </c>
      <c r="J81" s="142">
        <v>331373</v>
      </c>
      <c r="K81" s="141">
        <v>168897</v>
      </c>
      <c r="L81" s="141">
        <v>161497</v>
      </c>
      <c r="M81" s="142">
        <v>330394</v>
      </c>
      <c r="N81" s="141">
        <v>168583</v>
      </c>
      <c r="O81" s="141">
        <v>161265</v>
      </c>
      <c r="P81" s="142">
        <v>329848</v>
      </c>
      <c r="Q81" s="141">
        <v>168588</v>
      </c>
      <c r="R81" s="141">
        <v>161325</v>
      </c>
      <c r="S81" s="142">
        <v>329913</v>
      </c>
      <c r="T81" s="141">
        <v>168937</v>
      </c>
      <c r="U81" s="141">
        <v>161681</v>
      </c>
      <c r="V81" s="142">
        <v>330618</v>
      </c>
      <c r="W81" s="141">
        <v>169486</v>
      </c>
      <c r="X81" s="141">
        <v>162208</v>
      </c>
      <c r="Y81" s="142">
        <v>331694</v>
      </c>
      <c r="Z81" s="141">
        <v>169999</v>
      </c>
      <c r="AA81" s="141">
        <v>162701</v>
      </c>
      <c r="AB81" s="142">
        <v>332700</v>
      </c>
      <c r="AC81" s="141">
        <v>170253</v>
      </c>
      <c r="AD81" s="141">
        <v>162939</v>
      </c>
      <c r="AE81" s="142">
        <v>333192</v>
      </c>
      <c r="AF81" s="141">
        <v>170062</v>
      </c>
      <c r="AG81" s="141">
        <v>162768</v>
      </c>
      <c r="AH81" s="142">
        <v>332830</v>
      </c>
      <c r="AI81" s="141">
        <v>169247</v>
      </c>
      <c r="AJ81" s="141">
        <v>162020</v>
      </c>
      <c r="AK81" s="142">
        <v>331267</v>
      </c>
      <c r="AL81" s="141">
        <v>167895</v>
      </c>
      <c r="AM81" s="141">
        <v>160770</v>
      </c>
      <c r="AN81" s="142">
        <v>328665</v>
      </c>
      <c r="AO81" s="141">
        <v>166109</v>
      </c>
      <c r="AP81" s="141">
        <v>159102</v>
      </c>
      <c r="AQ81" s="142">
        <v>325211</v>
      </c>
      <c r="AR81" s="141">
        <v>163995</v>
      </c>
      <c r="AS81" s="141">
        <v>157124</v>
      </c>
      <c r="AT81" s="142">
        <v>321119</v>
      </c>
      <c r="AU81" s="141">
        <v>161707</v>
      </c>
      <c r="AV81" s="141">
        <v>154941</v>
      </c>
      <c r="AW81" s="142">
        <v>316648</v>
      </c>
      <c r="AX81" s="141">
        <v>161607</v>
      </c>
      <c r="AY81" s="141">
        <v>154827</v>
      </c>
      <c r="AZ81" s="142">
        <v>316434</v>
      </c>
      <c r="BA81" s="107"/>
      <c r="BB81" s="107"/>
    </row>
    <row r="82" spans="1:54" s="64" customFormat="1" x14ac:dyDescent="0.25">
      <c r="A82" s="133" t="s">
        <v>26</v>
      </c>
      <c r="B82" s="141">
        <v>365794</v>
      </c>
      <c r="C82" s="141">
        <v>411737</v>
      </c>
      <c r="D82" s="142">
        <v>777531</v>
      </c>
      <c r="E82" s="141">
        <v>371157</v>
      </c>
      <c r="F82" s="141">
        <v>419378</v>
      </c>
      <c r="G82" s="142">
        <v>790535</v>
      </c>
      <c r="H82" s="141">
        <v>375943</v>
      </c>
      <c r="I82" s="141">
        <v>426218</v>
      </c>
      <c r="J82" s="142">
        <v>802161</v>
      </c>
      <c r="K82" s="141">
        <v>380326</v>
      </c>
      <c r="L82" s="141">
        <v>432498</v>
      </c>
      <c r="M82" s="142">
        <v>812824</v>
      </c>
      <c r="N82" s="141">
        <v>384466</v>
      </c>
      <c r="O82" s="141">
        <v>438411</v>
      </c>
      <c r="P82" s="142">
        <v>822877</v>
      </c>
      <c r="Q82" s="141">
        <v>388484</v>
      </c>
      <c r="R82" s="141">
        <v>444104</v>
      </c>
      <c r="S82" s="142">
        <v>832588</v>
      </c>
      <c r="T82" s="141">
        <v>392400</v>
      </c>
      <c r="U82" s="141">
        <v>449627</v>
      </c>
      <c r="V82" s="142">
        <v>842027</v>
      </c>
      <c r="W82" s="141">
        <v>396229</v>
      </c>
      <c r="X82" s="141">
        <v>454968</v>
      </c>
      <c r="Y82" s="142">
        <v>851197</v>
      </c>
      <c r="Z82" s="141">
        <v>399931</v>
      </c>
      <c r="AA82" s="141">
        <v>460035</v>
      </c>
      <c r="AB82" s="142">
        <v>859966</v>
      </c>
      <c r="AC82" s="141">
        <v>403412</v>
      </c>
      <c r="AD82" s="141">
        <v>464691</v>
      </c>
      <c r="AE82" s="142">
        <v>868103</v>
      </c>
      <c r="AF82" s="141">
        <v>406686</v>
      </c>
      <c r="AG82" s="141">
        <v>468913</v>
      </c>
      <c r="AH82" s="142">
        <v>875599</v>
      </c>
      <c r="AI82" s="141">
        <v>409914</v>
      </c>
      <c r="AJ82" s="141">
        <v>472835</v>
      </c>
      <c r="AK82" s="142">
        <v>882749</v>
      </c>
      <c r="AL82" s="141">
        <v>413196</v>
      </c>
      <c r="AM82" s="141">
        <v>476595</v>
      </c>
      <c r="AN82" s="142">
        <v>889791</v>
      </c>
      <c r="AO82" s="141">
        <v>416668</v>
      </c>
      <c r="AP82" s="141">
        <v>480410</v>
      </c>
      <c r="AQ82" s="142">
        <v>897078</v>
      </c>
      <c r="AR82" s="141">
        <v>420484</v>
      </c>
      <c r="AS82" s="141">
        <v>484528</v>
      </c>
      <c r="AT82" s="142">
        <v>905012</v>
      </c>
      <c r="AU82" s="141">
        <v>424633</v>
      </c>
      <c r="AV82" s="141">
        <v>489028</v>
      </c>
      <c r="AW82" s="142">
        <v>913661</v>
      </c>
      <c r="AX82" s="141">
        <v>426788</v>
      </c>
      <c r="AY82" s="141">
        <v>491630</v>
      </c>
      <c r="AZ82" s="142">
        <v>918418</v>
      </c>
      <c r="BA82" s="107"/>
      <c r="BB82" s="107"/>
    </row>
    <row r="83" spans="1:54" s="64" customFormat="1" x14ac:dyDescent="0.25">
      <c r="A83" s="131" t="s">
        <v>17</v>
      </c>
      <c r="B83" s="117">
        <v>59017</v>
      </c>
      <c r="C83" s="117">
        <v>64754</v>
      </c>
      <c r="D83" s="142">
        <v>123771</v>
      </c>
      <c r="E83" s="117">
        <v>62620</v>
      </c>
      <c r="F83" s="117">
        <v>68720</v>
      </c>
      <c r="G83" s="142">
        <v>131340</v>
      </c>
      <c r="H83" s="117">
        <v>66776</v>
      </c>
      <c r="I83" s="117">
        <v>73761</v>
      </c>
      <c r="J83" s="142">
        <v>140537</v>
      </c>
      <c r="K83" s="117">
        <v>71234</v>
      </c>
      <c r="L83" s="117">
        <v>79337</v>
      </c>
      <c r="M83" s="142">
        <v>150571</v>
      </c>
      <c r="N83" s="117">
        <v>75786</v>
      </c>
      <c r="O83" s="117">
        <v>84910</v>
      </c>
      <c r="P83" s="142">
        <v>160696</v>
      </c>
      <c r="Q83" s="117">
        <v>80291</v>
      </c>
      <c r="R83" s="117">
        <v>90101</v>
      </c>
      <c r="S83" s="142">
        <v>170392</v>
      </c>
      <c r="T83" s="117">
        <v>84690</v>
      </c>
      <c r="U83" s="117">
        <v>94798</v>
      </c>
      <c r="V83" s="142">
        <v>179488</v>
      </c>
      <c r="W83" s="117">
        <v>89037</v>
      </c>
      <c r="X83" s="117">
        <v>99146</v>
      </c>
      <c r="Y83" s="142">
        <v>188183</v>
      </c>
      <c r="Z83" s="117">
        <v>93480</v>
      </c>
      <c r="AA83" s="117">
        <v>103514</v>
      </c>
      <c r="AB83" s="142">
        <v>196994</v>
      </c>
      <c r="AC83" s="117">
        <v>98187</v>
      </c>
      <c r="AD83" s="117">
        <v>108384</v>
      </c>
      <c r="AE83" s="142">
        <v>206571</v>
      </c>
      <c r="AF83" s="117">
        <v>103224</v>
      </c>
      <c r="AG83" s="117">
        <v>114024</v>
      </c>
      <c r="AH83" s="142">
        <v>217248</v>
      </c>
      <c r="AI83" s="117">
        <v>108581</v>
      </c>
      <c r="AJ83" s="117">
        <v>120488</v>
      </c>
      <c r="AK83" s="142">
        <v>229069</v>
      </c>
      <c r="AL83" s="117">
        <v>114092</v>
      </c>
      <c r="AM83" s="117">
        <v>127522</v>
      </c>
      <c r="AN83" s="142">
        <v>241614</v>
      </c>
      <c r="AO83" s="117">
        <v>119528</v>
      </c>
      <c r="AP83" s="117">
        <v>134775</v>
      </c>
      <c r="AQ83" s="142">
        <v>254303</v>
      </c>
      <c r="AR83" s="117">
        <v>124654</v>
      </c>
      <c r="AS83" s="117">
        <v>141808</v>
      </c>
      <c r="AT83" s="142">
        <v>266462</v>
      </c>
      <c r="AU83" s="117">
        <v>129333</v>
      </c>
      <c r="AV83" s="117">
        <v>148374</v>
      </c>
      <c r="AW83" s="142">
        <v>277707</v>
      </c>
      <c r="AX83" s="117">
        <v>133550</v>
      </c>
      <c r="AY83" s="117">
        <v>154395</v>
      </c>
      <c r="AZ83" s="142">
        <v>287945</v>
      </c>
      <c r="BA83" s="107"/>
      <c r="BB83" s="107"/>
    </row>
    <row r="84" spans="1:54" s="64" customFormat="1" x14ac:dyDescent="0.25">
      <c r="A84" s="135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07"/>
      <c r="BB84" s="107"/>
    </row>
    <row r="85" spans="1:54" s="64" customFormat="1" x14ac:dyDescent="0.25">
      <c r="A85" s="145" t="s">
        <v>27</v>
      </c>
      <c r="B85" s="117"/>
      <c r="C85" s="117"/>
      <c r="D85" s="134">
        <v>1.5938826784421378</v>
      </c>
      <c r="E85" s="117"/>
      <c r="F85" s="117"/>
      <c r="G85" s="134">
        <v>1.5732614122042188</v>
      </c>
      <c r="H85" s="117"/>
      <c r="I85" s="117"/>
      <c r="J85" s="134">
        <v>1.5476374550554839</v>
      </c>
      <c r="K85" s="117"/>
      <c r="L85" s="117"/>
      <c r="M85" s="134">
        <v>1.5174035333427538</v>
      </c>
      <c r="N85" s="117"/>
      <c r="O85" s="117"/>
      <c r="P85" s="134">
        <v>1.4825406324400214</v>
      </c>
      <c r="Q85" s="117"/>
      <c r="R85" s="117"/>
      <c r="S85" s="134">
        <v>1.4434767081828781</v>
      </c>
      <c r="T85" s="117"/>
      <c r="U85" s="117"/>
      <c r="V85" s="134">
        <v>1.4008237355348951</v>
      </c>
      <c r="W85" s="117"/>
      <c r="X85" s="117"/>
      <c r="Y85" s="134">
        <v>1.3555796404862264</v>
      </c>
      <c r="Z85" s="117"/>
      <c r="AA85" s="117"/>
      <c r="AB85" s="134">
        <v>1.310104629909481</v>
      </c>
      <c r="AC85" s="117"/>
      <c r="AD85" s="117"/>
      <c r="AE85" s="134">
        <v>1.2651061961862942</v>
      </c>
      <c r="AF85" s="117"/>
      <c r="AG85" s="117"/>
      <c r="AH85" s="134">
        <v>1.2210339368594614</v>
      </c>
      <c r="AI85" s="117"/>
      <c r="AJ85" s="117"/>
      <c r="AK85" s="134">
        <v>1.1769923462581877</v>
      </c>
      <c r="AL85" s="117"/>
      <c r="AM85" s="117"/>
      <c r="AN85" s="134">
        <v>1.131589581321446</v>
      </c>
      <c r="AO85" s="117"/>
      <c r="AP85" s="117"/>
      <c r="AQ85" s="134">
        <v>1.0836439585206969</v>
      </c>
      <c r="AR85" s="117"/>
      <c r="AS85" s="117"/>
      <c r="AT85" s="134">
        <v>1.0333024474856733</v>
      </c>
      <c r="AU85" s="117"/>
      <c r="AV85" s="117"/>
      <c r="AW85" s="134">
        <v>0.98016201419612869</v>
      </c>
      <c r="AX85" s="117"/>
      <c r="AY85" s="117"/>
      <c r="AZ85" s="134">
        <v>0.98016201419612869</v>
      </c>
      <c r="BA85" s="107"/>
      <c r="BB85" s="107"/>
    </row>
    <row r="86" spans="1:54" s="64" customFormat="1" x14ac:dyDescent="0.25">
      <c r="A86" s="135"/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07"/>
      <c r="BB86" s="107"/>
    </row>
    <row r="87" spans="1:54" s="64" customFormat="1" x14ac:dyDescent="0.25">
      <c r="A87" s="145" t="s">
        <v>31</v>
      </c>
      <c r="B87" s="117"/>
      <c r="C87" s="117"/>
      <c r="D87" s="134">
        <v>6.06628110462841</v>
      </c>
      <c r="E87" s="117"/>
      <c r="F87" s="117"/>
      <c r="G87" s="134">
        <v>6.0444732505132084</v>
      </c>
      <c r="H87" s="117"/>
      <c r="I87" s="117"/>
      <c r="J87" s="134">
        <v>6.0226146504369558</v>
      </c>
      <c r="K87" s="117"/>
      <c r="L87" s="117"/>
      <c r="M87" s="134">
        <v>6.0007138025243751</v>
      </c>
      <c r="N87" s="117"/>
      <c r="O87" s="117"/>
      <c r="P87" s="134">
        <v>5.9787643911506052</v>
      </c>
      <c r="Q87" s="117"/>
      <c r="R87" s="117"/>
      <c r="S87" s="134">
        <v>5.9567668471492929</v>
      </c>
      <c r="T87" s="117"/>
      <c r="U87" s="117"/>
      <c r="V87" s="134">
        <v>5.9347188953660108</v>
      </c>
      <c r="W87" s="117"/>
      <c r="X87" s="117"/>
      <c r="Y87" s="134">
        <v>5.9126306120600809</v>
      </c>
      <c r="Z87" s="117"/>
      <c r="AA87" s="117"/>
      <c r="AB87" s="134">
        <v>5.8904906889885265</v>
      </c>
      <c r="AC87" s="117"/>
      <c r="AD87" s="117"/>
      <c r="AE87" s="134">
        <v>5.8682979420029433</v>
      </c>
      <c r="AF87" s="117"/>
      <c r="AG87" s="117"/>
      <c r="AH87" s="134">
        <v>5.8460628138972632</v>
      </c>
      <c r="AI87" s="117"/>
      <c r="AJ87" s="117"/>
      <c r="AK87" s="134">
        <v>5.8237758210021235</v>
      </c>
      <c r="AL87" s="117"/>
      <c r="AM87" s="117"/>
      <c r="AN87" s="134">
        <v>5.8014356752354663</v>
      </c>
      <c r="AO87" s="117"/>
      <c r="AP87" s="117"/>
      <c r="AQ87" s="134">
        <v>5.7790502072089955</v>
      </c>
      <c r="AR87" s="117"/>
      <c r="AS87" s="117"/>
      <c r="AT87" s="134">
        <v>5.756613956595328</v>
      </c>
      <c r="AU87" s="117"/>
      <c r="AV87" s="117"/>
      <c r="AW87" s="134">
        <v>5.7341239648171882</v>
      </c>
      <c r="AX87" s="117"/>
      <c r="AY87" s="117"/>
      <c r="AZ87" s="134">
        <v>5.7115855172089418</v>
      </c>
      <c r="BA87" s="107"/>
      <c r="BB87" s="107"/>
    </row>
    <row r="88" spans="1:54" s="39" customFormat="1" ht="14.4" x14ac:dyDescent="0.3">
      <c r="A88" s="118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07"/>
    </row>
    <row r="89" spans="1:54" s="39" customFormat="1" ht="14.4" x14ac:dyDescent="0.3">
      <c r="A89" s="118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07"/>
    </row>
    <row r="90" spans="1:54" ht="14.4" x14ac:dyDescent="0.3">
      <c r="A90" s="103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144"/>
      <c r="BA90" s="144"/>
      <c r="BB90" s="105"/>
    </row>
    <row r="91" spans="1:54" ht="14.4" x14ac:dyDescent="0.3">
      <c r="A91" s="103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  <c r="BA91" s="144"/>
      <c r="BB91" s="105"/>
    </row>
    <row r="92" spans="1:54" ht="14.4" x14ac:dyDescent="0.3">
      <c r="A92" s="103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05"/>
    </row>
    <row r="93" spans="1:54" ht="14.4" x14ac:dyDescent="0.3">
      <c r="A93" s="103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05"/>
    </row>
    <row r="94" spans="1:54" ht="14.4" x14ac:dyDescent="0.3">
      <c r="A94" s="103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4"/>
      <c r="AZ94" s="144"/>
      <c r="BA94" s="144"/>
      <c r="BB94" s="105"/>
    </row>
    <row r="95" spans="1:54" ht="14.4" x14ac:dyDescent="0.3">
      <c r="A95" s="103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05"/>
    </row>
    <row r="96" spans="1:54" ht="14.4" x14ac:dyDescent="0.3">
      <c r="A96" s="103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4"/>
      <c r="AZ96" s="144"/>
      <c r="BA96" s="144"/>
      <c r="BB96" s="105"/>
    </row>
    <row r="97" spans="1:54" ht="14.4" x14ac:dyDescent="0.3">
      <c r="A97" s="103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44"/>
      <c r="BB97" s="105"/>
    </row>
    <row r="98" spans="1:54" ht="14.4" x14ac:dyDescent="0.3">
      <c r="A98" s="103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05"/>
    </row>
    <row r="99" spans="1:54" ht="14.4" x14ac:dyDescent="0.3">
      <c r="A99" s="103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05"/>
    </row>
    <row r="100" spans="1:54" ht="14.4" x14ac:dyDescent="0.3">
      <c r="A100" s="103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05"/>
    </row>
    <row r="101" spans="1:54" ht="14.4" x14ac:dyDescent="0.3">
      <c r="A101" s="103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05"/>
    </row>
    <row r="102" spans="1:54" ht="14.4" x14ac:dyDescent="0.3">
      <c r="A102" s="103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05"/>
    </row>
    <row r="103" spans="1:54" ht="14.4" x14ac:dyDescent="0.3">
      <c r="A103" s="103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4"/>
      <c r="AZ103" s="144"/>
      <c r="BA103" s="144"/>
      <c r="BB103" s="105"/>
    </row>
    <row r="104" spans="1:54" ht="14.4" x14ac:dyDescent="0.3">
      <c r="A104" s="103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4"/>
      <c r="AZ104" s="144"/>
      <c r="BA104" s="144"/>
      <c r="BB104" s="105"/>
    </row>
    <row r="105" spans="1:54" ht="14.4" x14ac:dyDescent="0.3">
      <c r="A105" s="103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4"/>
      <c r="AZ105" s="144"/>
      <c r="BA105" s="144"/>
      <c r="BB105" s="105"/>
    </row>
    <row r="106" spans="1:54" ht="14.4" x14ac:dyDescent="0.3">
      <c r="A106" s="103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4"/>
      <c r="AX106" s="144"/>
      <c r="AY106" s="144"/>
      <c r="AZ106" s="144"/>
      <c r="BA106" s="144"/>
      <c r="BB106" s="105"/>
    </row>
    <row r="107" spans="1:54" ht="14.4" x14ac:dyDescent="0.3">
      <c r="A107" s="103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4"/>
      <c r="AZ107" s="144"/>
      <c r="BA107" s="144"/>
      <c r="BB107" s="105"/>
    </row>
    <row r="108" spans="1:54" ht="14.4" x14ac:dyDescent="0.3">
      <c r="A108" s="103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05"/>
    </row>
    <row r="109" spans="1:54" ht="14.4" x14ac:dyDescent="0.3">
      <c r="A109" s="103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05"/>
    </row>
    <row r="110" spans="1:54" ht="14.4" x14ac:dyDescent="0.3">
      <c r="A110" s="103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144"/>
      <c r="AU110" s="144"/>
      <c r="AV110" s="144"/>
      <c r="AW110" s="144"/>
      <c r="AX110" s="144"/>
      <c r="AY110" s="144"/>
      <c r="AZ110" s="144"/>
      <c r="BA110" s="144"/>
      <c r="BB110" s="105"/>
    </row>
    <row r="111" spans="1:54" ht="14.4" x14ac:dyDescent="0.3">
      <c r="A111" s="103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4"/>
      <c r="AT111" s="144"/>
      <c r="AU111" s="144"/>
      <c r="AV111" s="144"/>
      <c r="AW111" s="144"/>
      <c r="AX111" s="144"/>
      <c r="AY111" s="144"/>
      <c r="AZ111" s="144"/>
      <c r="BA111" s="144"/>
      <c r="BB111" s="105"/>
    </row>
    <row r="112" spans="1:54" ht="14.4" x14ac:dyDescent="0.3">
      <c r="A112" s="103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44"/>
      <c r="AJ112" s="144"/>
      <c r="AK112" s="144"/>
      <c r="AL112" s="144"/>
      <c r="AM112" s="144"/>
      <c r="AN112" s="144"/>
      <c r="AO112" s="144"/>
      <c r="AP112" s="144"/>
      <c r="AQ112" s="144"/>
      <c r="AR112" s="144"/>
      <c r="AS112" s="144"/>
      <c r="AT112" s="144"/>
      <c r="AU112" s="144"/>
      <c r="AV112" s="144"/>
      <c r="AW112" s="144"/>
      <c r="AX112" s="144"/>
      <c r="AY112" s="144"/>
      <c r="AZ112" s="144"/>
      <c r="BA112" s="144"/>
      <c r="BB112" s="105"/>
    </row>
    <row r="113" spans="1:54" ht="14.4" x14ac:dyDescent="0.3">
      <c r="A113" s="103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44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4"/>
      <c r="AT113" s="144"/>
      <c r="AU113" s="144"/>
      <c r="AV113" s="144"/>
      <c r="AW113" s="144"/>
      <c r="AX113" s="144"/>
      <c r="AY113" s="144"/>
      <c r="AZ113" s="144"/>
      <c r="BA113" s="144"/>
      <c r="BB113" s="105"/>
    </row>
    <row r="114" spans="1:54" ht="14.4" x14ac:dyDescent="0.3">
      <c r="A114" s="103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44"/>
      <c r="AJ114" s="144"/>
      <c r="AK114" s="144"/>
      <c r="AL114" s="144"/>
      <c r="AM114" s="144"/>
      <c r="AN114" s="144"/>
      <c r="AO114" s="144"/>
      <c r="AP114" s="144"/>
      <c r="AQ114" s="144"/>
      <c r="AR114" s="144"/>
      <c r="AS114" s="144"/>
      <c r="AT114" s="144"/>
      <c r="AU114" s="144"/>
      <c r="AV114" s="144"/>
      <c r="AW114" s="144"/>
      <c r="AX114" s="144"/>
      <c r="AY114" s="144"/>
      <c r="AZ114" s="144"/>
      <c r="BA114" s="144"/>
      <c r="BB114" s="105"/>
    </row>
    <row r="115" spans="1:54" ht="14.4" x14ac:dyDescent="0.3">
      <c r="A115" s="103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/>
      <c r="AT115" s="144"/>
      <c r="AU115" s="144"/>
      <c r="AV115" s="144"/>
      <c r="AW115" s="144"/>
      <c r="AX115" s="144"/>
      <c r="AY115" s="144"/>
      <c r="AZ115" s="144"/>
      <c r="BA115" s="144"/>
      <c r="BB115" s="105"/>
    </row>
    <row r="116" spans="1:54" ht="14.4" x14ac:dyDescent="0.3">
      <c r="A116" s="103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44"/>
      <c r="AJ116" s="144"/>
      <c r="AK116" s="144"/>
      <c r="AL116" s="144"/>
      <c r="AM116" s="144"/>
      <c r="AN116" s="144"/>
      <c r="AO116" s="144"/>
      <c r="AP116" s="144"/>
      <c r="AQ116" s="144"/>
      <c r="AR116" s="144"/>
      <c r="AS116" s="144"/>
      <c r="AT116" s="144"/>
      <c r="AU116" s="144"/>
      <c r="AV116" s="144"/>
      <c r="AW116" s="144"/>
      <c r="AX116" s="144"/>
      <c r="AY116" s="144"/>
      <c r="AZ116" s="144"/>
      <c r="BA116" s="144"/>
      <c r="BB116" s="105"/>
    </row>
    <row r="117" spans="1:54" ht="14.4" x14ac:dyDescent="0.3">
      <c r="A117" s="103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44"/>
      <c r="AJ117" s="144"/>
      <c r="AK117" s="144"/>
      <c r="AL117" s="144"/>
      <c r="AM117" s="144"/>
      <c r="AN117" s="144"/>
      <c r="AO117" s="144"/>
      <c r="AP117" s="144"/>
      <c r="AQ117" s="144"/>
      <c r="AR117" s="144"/>
      <c r="AS117" s="144"/>
      <c r="AT117" s="144"/>
      <c r="AU117" s="144"/>
      <c r="AV117" s="144"/>
      <c r="AW117" s="144"/>
      <c r="AX117" s="144"/>
      <c r="AY117" s="144"/>
      <c r="AZ117" s="144"/>
      <c r="BA117" s="144"/>
      <c r="BB117" s="105"/>
    </row>
    <row r="118" spans="1:54" ht="14.4" x14ac:dyDescent="0.3">
      <c r="A118" s="103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44"/>
      <c r="AJ118" s="144"/>
      <c r="AK118" s="144"/>
      <c r="AL118" s="144"/>
      <c r="AM118" s="144"/>
      <c r="AN118" s="144"/>
      <c r="AO118" s="144"/>
      <c r="AP118" s="144"/>
      <c r="AQ118" s="144"/>
      <c r="AR118" s="144"/>
      <c r="AS118" s="144"/>
      <c r="AT118" s="144"/>
      <c r="AU118" s="144"/>
      <c r="AV118" s="144"/>
      <c r="AW118" s="144"/>
      <c r="AX118" s="144"/>
      <c r="AY118" s="144"/>
      <c r="AZ118" s="144"/>
      <c r="BA118" s="144"/>
      <c r="BB118" s="105"/>
    </row>
    <row r="119" spans="1:54" ht="14.4" x14ac:dyDescent="0.3">
      <c r="A119" s="103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44"/>
      <c r="AJ119" s="144"/>
      <c r="AK119" s="144"/>
      <c r="AL119" s="144"/>
      <c r="AM119" s="144"/>
      <c r="AN119" s="144"/>
      <c r="AO119" s="144"/>
      <c r="AP119" s="144"/>
      <c r="AQ119" s="144"/>
      <c r="AR119" s="144"/>
      <c r="AS119" s="144"/>
      <c r="AT119" s="144"/>
      <c r="AU119" s="144"/>
      <c r="AV119" s="144"/>
      <c r="AW119" s="144"/>
      <c r="AX119" s="144"/>
      <c r="AY119" s="144"/>
      <c r="AZ119" s="144"/>
      <c r="BA119" s="144"/>
      <c r="BB119" s="105"/>
    </row>
    <row r="120" spans="1:54" ht="14.4" x14ac:dyDescent="0.3">
      <c r="A120" s="103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44"/>
      <c r="AJ120" s="144"/>
      <c r="AK120" s="144"/>
      <c r="AL120" s="144"/>
      <c r="AM120" s="144"/>
      <c r="AN120" s="144"/>
      <c r="AO120" s="144"/>
      <c r="AP120" s="144"/>
      <c r="AQ120" s="144"/>
      <c r="AR120" s="144"/>
      <c r="AS120" s="144"/>
      <c r="AT120" s="144"/>
      <c r="AU120" s="144"/>
      <c r="AV120" s="144"/>
      <c r="AW120" s="144"/>
      <c r="AX120" s="144"/>
      <c r="AY120" s="144"/>
      <c r="AZ120" s="144"/>
      <c r="BA120" s="144"/>
      <c r="BB120" s="105"/>
    </row>
    <row r="121" spans="1:54" ht="14.4" x14ac:dyDescent="0.3">
      <c r="A121" s="103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44"/>
      <c r="AJ121" s="144"/>
      <c r="AK121" s="144"/>
      <c r="AL121" s="144"/>
      <c r="AM121" s="144"/>
      <c r="AN121" s="144"/>
      <c r="AO121" s="144"/>
      <c r="AP121" s="144"/>
      <c r="AQ121" s="144"/>
      <c r="AR121" s="144"/>
      <c r="AS121" s="144"/>
      <c r="AT121" s="144"/>
      <c r="AU121" s="144"/>
      <c r="AV121" s="144"/>
      <c r="AW121" s="144"/>
      <c r="AX121" s="144"/>
      <c r="AY121" s="144"/>
      <c r="AZ121" s="144"/>
      <c r="BA121" s="144"/>
      <c r="BB121" s="105"/>
    </row>
    <row r="122" spans="1:54" ht="14.4" x14ac:dyDescent="0.3">
      <c r="A122" s="103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44"/>
      <c r="AJ122" s="144"/>
      <c r="AK122" s="144"/>
      <c r="AL122" s="144"/>
      <c r="AM122" s="144"/>
      <c r="AN122" s="144"/>
      <c r="AO122" s="144"/>
      <c r="AP122" s="144"/>
      <c r="AQ122" s="144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05"/>
    </row>
    <row r="123" spans="1:54" ht="14.4" x14ac:dyDescent="0.3">
      <c r="A123" s="103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44"/>
      <c r="AJ123" s="144"/>
      <c r="AK123" s="144"/>
      <c r="AL123" s="144"/>
      <c r="AM123" s="144"/>
      <c r="AN123" s="144"/>
      <c r="AO123" s="144"/>
      <c r="AP123" s="144"/>
      <c r="AQ123" s="144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05"/>
    </row>
    <row r="124" spans="1:54" ht="14.4" x14ac:dyDescent="0.3">
      <c r="A124" s="103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05"/>
    </row>
    <row r="125" spans="1:54" ht="14.4" x14ac:dyDescent="0.3">
      <c r="A125" s="103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44"/>
      <c r="AJ125" s="144"/>
      <c r="AK125" s="144"/>
      <c r="AL125" s="144"/>
      <c r="AM125" s="144"/>
      <c r="AN125" s="144"/>
      <c r="AO125" s="144"/>
      <c r="AP125" s="144"/>
      <c r="AQ125" s="144"/>
      <c r="AR125" s="144"/>
      <c r="AS125" s="144"/>
      <c r="AT125" s="144"/>
      <c r="AU125" s="144"/>
      <c r="AV125" s="144"/>
      <c r="AW125" s="144"/>
      <c r="AX125" s="144"/>
      <c r="AY125" s="144"/>
      <c r="AZ125" s="144"/>
      <c r="BA125" s="144"/>
      <c r="BB125" s="105"/>
    </row>
    <row r="126" spans="1:54" ht="14.4" x14ac:dyDescent="0.3">
      <c r="A126" s="103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44"/>
      <c r="AJ126" s="144"/>
      <c r="AK126" s="144"/>
      <c r="AL126" s="144"/>
      <c r="AM126" s="144"/>
      <c r="AN126" s="144"/>
      <c r="AO126" s="144"/>
      <c r="AP126" s="144"/>
      <c r="AQ126" s="144"/>
      <c r="AR126" s="144"/>
      <c r="AS126" s="144"/>
      <c r="AT126" s="144"/>
      <c r="AU126" s="144"/>
      <c r="AV126" s="144"/>
      <c r="AW126" s="144"/>
      <c r="AX126" s="144"/>
      <c r="AY126" s="144"/>
      <c r="AZ126" s="144"/>
      <c r="BA126" s="144"/>
      <c r="BB126" s="105"/>
    </row>
    <row r="127" spans="1:54" ht="14.4" x14ac:dyDescent="0.3">
      <c r="A127" s="103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44"/>
      <c r="AJ127" s="144"/>
      <c r="AK127" s="144"/>
      <c r="AL127" s="144"/>
      <c r="AM127" s="144"/>
      <c r="AN127" s="144"/>
      <c r="AO127" s="144"/>
      <c r="AP127" s="144"/>
      <c r="AQ127" s="144"/>
      <c r="AR127" s="144"/>
      <c r="AS127" s="144"/>
      <c r="AT127" s="144"/>
      <c r="AU127" s="144"/>
      <c r="AV127" s="144"/>
      <c r="AW127" s="144"/>
      <c r="AX127" s="144"/>
      <c r="AY127" s="144"/>
      <c r="AZ127" s="144"/>
      <c r="BA127" s="144"/>
      <c r="BB127" s="105"/>
    </row>
    <row r="128" spans="1:54" ht="14.4" x14ac:dyDescent="0.3">
      <c r="A128" s="103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44"/>
      <c r="AJ128" s="144"/>
      <c r="AK128" s="144"/>
      <c r="AL128" s="144"/>
      <c r="AM128" s="144"/>
      <c r="AN128" s="144"/>
      <c r="AO128" s="144"/>
      <c r="AP128" s="144"/>
      <c r="AQ128" s="144"/>
      <c r="AR128" s="144"/>
      <c r="AS128" s="144"/>
      <c r="AT128" s="144"/>
      <c r="AU128" s="144"/>
      <c r="AV128" s="144"/>
      <c r="AW128" s="144"/>
      <c r="AX128" s="144"/>
      <c r="AY128" s="144"/>
      <c r="AZ128" s="144"/>
      <c r="BA128" s="144"/>
      <c r="BB128" s="105"/>
    </row>
    <row r="129" spans="1:54" ht="14.4" x14ac:dyDescent="0.3">
      <c r="A129" s="103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44"/>
      <c r="AJ129" s="144"/>
      <c r="AK129" s="144"/>
      <c r="AL129" s="144"/>
      <c r="AM129" s="144"/>
      <c r="AN129" s="144"/>
      <c r="AO129" s="144"/>
      <c r="AP129" s="144"/>
      <c r="AQ129" s="144"/>
      <c r="AR129" s="144"/>
      <c r="AS129" s="144"/>
      <c r="AT129" s="144"/>
      <c r="AU129" s="144"/>
      <c r="AV129" s="144"/>
      <c r="AW129" s="144"/>
      <c r="AX129" s="144"/>
      <c r="AY129" s="144"/>
      <c r="AZ129" s="144"/>
      <c r="BA129" s="144"/>
      <c r="BB129" s="105"/>
    </row>
    <row r="130" spans="1:54" ht="14.4" x14ac:dyDescent="0.3">
      <c r="A130" s="103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44"/>
      <c r="AJ130" s="144"/>
      <c r="AK130" s="144"/>
      <c r="AL130" s="144"/>
      <c r="AM130" s="144"/>
      <c r="AN130" s="144"/>
      <c r="AO130" s="144"/>
      <c r="AP130" s="144"/>
      <c r="AQ130" s="144"/>
      <c r="AR130" s="144"/>
      <c r="AS130" s="144"/>
      <c r="AT130" s="144"/>
      <c r="AU130" s="144"/>
      <c r="AV130" s="144"/>
      <c r="AW130" s="144"/>
      <c r="AX130" s="144"/>
      <c r="AY130" s="144"/>
      <c r="AZ130" s="144"/>
      <c r="BA130" s="144"/>
      <c r="BB130" s="105"/>
    </row>
    <row r="131" spans="1:54" ht="14.4" x14ac:dyDescent="0.3">
      <c r="A131" s="103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44"/>
      <c r="AJ131" s="144"/>
      <c r="AK131" s="144"/>
      <c r="AL131" s="144"/>
      <c r="AM131" s="144"/>
      <c r="AN131" s="144"/>
      <c r="AO131" s="144"/>
      <c r="AP131" s="144"/>
      <c r="AQ131" s="144"/>
      <c r="AR131" s="144"/>
      <c r="AS131" s="144"/>
      <c r="AT131" s="144"/>
      <c r="AU131" s="144"/>
      <c r="AV131" s="144"/>
      <c r="AW131" s="144"/>
      <c r="AX131" s="144"/>
      <c r="AY131" s="144"/>
      <c r="AZ131" s="144"/>
      <c r="BA131" s="144"/>
      <c r="BB131" s="105"/>
    </row>
    <row r="132" spans="1:54" ht="14.4" x14ac:dyDescent="0.3">
      <c r="A132" s="103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144"/>
      <c r="AU132" s="144"/>
      <c r="AV132" s="144"/>
      <c r="AW132" s="144"/>
      <c r="AX132" s="144"/>
      <c r="AY132" s="144"/>
      <c r="AZ132" s="144"/>
      <c r="BA132" s="144"/>
      <c r="BB132" s="105"/>
    </row>
    <row r="133" spans="1:54" ht="14.4" x14ac:dyDescent="0.3">
      <c r="A133" s="103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44"/>
      <c r="AJ133" s="144"/>
      <c r="AK133" s="144"/>
      <c r="AL133" s="144"/>
      <c r="AM133" s="144"/>
      <c r="AN133" s="144"/>
      <c r="AO133" s="144"/>
      <c r="AP133" s="144"/>
      <c r="AQ133" s="144"/>
      <c r="AR133" s="144"/>
      <c r="AS133" s="144"/>
      <c r="AT133" s="144"/>
      <c r="AU133" s="144"/>
      <c r="AV133" s="144"/>
      <c r="AW133" s="144"/>
      <c r="AX133" s="144"/>
      <c r="AY133" s="144"/>
      <c r="AZ133" s="144"/>
      <c r="BA133" s="144"/>
      <c r="BB133" s="105"/>
    </row>
    <row r="134" spans="1:54" ht="14.4" x14ac:dyDescent="0.3">
      <c r="A134" s="103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44"/>
      <c r="AJ134" s="144"/>
      <c r="AK134" s="144"/>
      <c r="AL134" s="144"/>
      <c r="AM134" s="144"/>
      <c r="AN134" s="144"/>
      <c r="AO134" s="144"/>
      <c r="AP134" s="144"/>
      <c r="AQ134" s="144"/>
      <c r="AR134" s="144"/>
      <c r="AS134" s="144"/>
      <c r="AT134" s="144"/>
      <c r="AU134" s="144"/>
      <c r="AV134" s="144"/>
      <c r="AW134" s="144"/>
      <c r="AX134" s="144"/>
      <c r="AY134" s="144"/>
      <c r="AZ134" s="144"/>
      <c r="BA134" s="144"/>
      <c r="BB134" s="105"/>
    </row>
    <row r="135" spans="1:54" ht="14.4" x14ac:dyDescent="0.3">
      <c r="A135" s="103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44"/>
      <c r="AJ135" s="144"/>
      <c r="AK135" s="144"/>
      <c r="AL135" s="144"/>
      <c r="AM135" s="144"/>
      <c r="AN135" s="144"/>
      <c r="AO135" s="144"/>
      <c r="AP135" s="144"/>
      <c r="AQ135" s="144"/>
      <c r="AR135" s="144"/>
      <c r="AS135" s="144"/>
      <c r="AT135" s="144"/>
      <c r="AU135" s="144"/>
      <c r="AV135" s="144"/>
      <c r="AW135" s="144"/>
      <c r="AX135" s="144"/>
      <c r="AY135" s="144"/>
      <c r="AZ135" s="144"/>
      <c r="BA135" s="144"/>
      <c r="BB135" s="105"/>
    </row>
    <row r="136" spans="1:54" ht="14.4" x14ac:dyDescent="0.3">
      <c r="A136" s="103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44"/>
      <c r="AJ136" s="144"/>
      <c r="AK136" s="144"/>
      <c r="AL136" s="144"/>
      <c r="AM136" s="144"/>
      <c r="AN136" s="144"/>
      <c r="AO136" s="144"/>
      <c r="AP136" s="144"/>
      <c r="AQ136" s="144"/>
      <c r="AR136" s="144"/>
      <c r="AS136" s="144"/>
      <c r="AT136" s="144"/>
      <c r="AU136" s="144"/>
      <c r="AV136" s="144"/>
      <c r="AW136" s="144"/>
      <c r="AX136" s="144"/>
      <c r="AY136" s="144"/>
      <c r="AZ136" s="144"/>
      <c r="BA136" s="144"/>
      <c r="BB136" s="105"/>
    </row>
    <row r="137" spans="1:54" ht="14.4" x14ac:dyDescent="0.3">
      <c r="A137" s="103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44"/>
      <c r="AJ137" s="144"/>
      <c r="AK137" s="144"/>
      <c r="AL137" s="144"/>
      <c r="AM137" s="144"/>
      <c r="AN137" s="144"/>
      <c r="AO137" s="144"/>
      <c r="AP137" s="144"/>
      <c r="AQ137" s="144"/>
      <c r="AR137" s="144"/>
      <c r="AS137" s="144"/>
      <c r="AT137" s="144"/>
      <c r="AU137" s="144"/>
      <c r="AV137" s="144"/>
      <c r="AW137" s="144"/>
      <c r="AX137" s="144"/>
      <c r="AY137" s="144"/>
      <c r="AZ137" s="144"/>
      <c r="BA137" s="144"/>
      <c r="BB137" s="105"/>
    </row>
    <row r="138" spans="1:54" ht="14.4" x14ac:dyDescent="0.3">
      <c r="A138" s="103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44"/>
      <c r="AJ138" s="144"/>
      <c r="AK138" s="144"/>
      <c r="AL138" s="144"/>
      <c r="AM138" s="144"/>
      <c r="AN138" s="144"/>
      <c r="AO138" s="144"/>
      <c r="AP138" s="144"/>
      <c r="AQ138" s="144"/>
      <c r="AR138" s="144"/>
      <c r="AS138" s="144"/>
      <c r="AT138" s="144"/>
      <c r="AU138" s="144"/>
      <c r="AV138" s="144"/>
      <c r="AW138" s="144"/>
      <c r="AX138" s="144"/>
      <c r="AY138" s="144"/>
      <c r="AZ138" s="144"/>
      <c r="BA138" s="144"/>
      <c r="BB138" s="105"/>
    </row>
    <row r="139" spans="1:54" ht="14.4" x14ac:dyDescent="0.3">
      <c r="A139" s="103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44"/>
      <c r="AJ139" s="144"/>
      <c r="AK139" s="144"/>
      <c r="AL139" s="144"/>
      <c r="AM139" s="144"/>
      <c r="AN139" s="144"/>
      <c r="AO139" s="144"/>
      <c r="AP139" s="144"/>
      <c r="AQ139" s="144"/>
      <c r="AR139" s="144"/>
      <c r="AS139" s="144"/>
      <c r="AT139" s="144"/>
      <c r="AU139" s="144"/>
      <c r="AV139" s="144"/>
      <c r="AW139" s="144"/>
      <c r="AX139" s="144"/>
      <c r="AY139" s="144"/>
      <c r="AZ139" s="144"/>
      <c r="BA139" s="144"/>
      <c r="BB139" s="105"/>
    </row>
    <row r="140" spans="1:54" ht="14.4" x14ac:dyDescent="0.3">
      <c r="A140" s="103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44"/>
      <c r="AJ140" s="144"/>
      <c r="AK140" s="144"/>
      <c r="AL140" s="144"/>
      <c r="AM140" s="144"/>
      <c r="AN140" s="144"/>
      <c r="AO140" s="144"/>
      <c r="AP140" s="144"/>
      <c r="AQ140" s="144"/>
      <c r="AR140" s="144"/>
      <c r="AS140" s="144"/>
      <c r="AT140" s="144"/>
      <c r="AU140" s="144"/>
      <c r="AV140" s="144"/>
      <c r="AW140" s="144"/>
      <c r="AX140" s="144"/>
      <c r="AY140" s="144"/>
      <c r="AZ140" s="144"/>
      <c r="BA140" s="144"/>
      <c r="BB140" s="105"/>
    </row>
    <row r="141" spans="1:54" ht="14.4" x14ac:dyDescent="0.3">
      <c r="A141" s="103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44"/>
      <c r="AJ141" s="144"/>
      <c r="AK141" s="144"/>
      <c r="AL141" s="144"/>
      <c r="AM141" s="144"/>
      <c r="AN141" s="144"/>
      <c r="AO141" s="144"/>
      <c r="AP141" s="144"/>
      <c r="AQ141" s="144"/>
      <c r="AR141" s="144"/>
      <c r="AS141" s="144"/>
      <c r="AT141" s="144"/>
      <c r="AU141" s="144"/>
      <c r="AV141" s="144"/>
      <c r="AW141" s="144"/>
      <c r="AX141" s="144"/>
      <c r="AY141" s="144"/>
      <c r="AZ141" s="144"/>
      <c r="BA141" s="144"/>
      <c r="BB141" s="105"/>
    </row>
    <row r="142" spans="1:54" ht="14.4" x14ac:dyDescent="0.3">
      <c r="A142" s="103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44"/>
      <c r="AJ142" s="144"/>
      <c r="AK142" s="144"/>
      <c r="AL142" s="144"/>
      <c r="AM142" s="144"/>
      <c r="AN142" s="144"/>
      <c r="AO142" s="144"/>
      <c r="AP142" s="144"/>
      <c r="AQ142" s="144"/>
      <c r="AR142" s="144"/>
      <c r="AS142" s="144"/>
      <c r="AT142" s="144"/>
      <c r="AU142" s="144"/>
      <c r="AV142" s="144"/>
      <c r="AW142" s="144"/>
      <c r="AX142" s="144"/>
      <c r="AY142" s="144"/>
      <c r="AZ142" s="144"/>
      <c r="BA142" s="144"/>
      <c r="BB142" s="105"/>
    </row>
    <row r="143" spans="1:54" ht="14.4" x14ac:dyDescent="0.3">
      <c r="A143" s="103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44"/>
      <c r="AJ143" s="144"/>
      <c r="AK143" s="144"/>
      <c r="AL143" s="144"/>
      <c r="AM143" s="144"/>
      <c r="AN143" s="144"/>
      <c r="AO143" s="144"/>
      <c r="AP143" s="144"/>
      <c r="AQ143" s="144"/>
      <c r="AR143" s="144"/>
      <c r="AS143" s="144"/>
      <c r="AT143" s="144"/>
      <c r="AU143" s="144"/>
      <c r="AV143" s="144"/>
      <c r="AW143" s="144"/>
      <c r="AX143" s="144"/>
      <c r="AY143" s="144"/>
      <c r="AZ143" s="144"/>
      <c r="BA143" s="144"/>
      <c r="BB143" s="105"/>
    </row>
    <row r="144" spans="1:54" ht="14.4" x14ac:dyDescent="0.3">
      <c r="A144" s="103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44"/>
      <c r="AJ144" s="144"/>
      <c r="AK144" s="144"/>
      <c r="AL144" s="144"/>
      <c r="AM144" s="144"/>
      <c r="AN144" s="144"/>
      <c r="AO144" s="144"/>
      <c r="AP144" s="144"/>
      <c r="AQ144" s="144"/>
      <c r="AR144" s="144"/>
      <c r="AS144" s="144"/>
      <c r="AT144" s="144"/>
      <c r="AU144" s="144"/>
      <c r="AV144" s="144"/>
      <c r="AW144" s="144"/>
      <c r="AX144" s="144"/>
      <c r="AY144" s="144"/>
      <c r="AZ144" s="144"/>
      <c r="BA144" s="144"/>
      <c r="BB144" s="105"/>
    </row>
    <row r="145" spans="1:54" ht="14.4" x14ac:dyDescent="0.3">
      <c r="A145" s="103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44"/>
      <c r="AJ145" s="144"/>
      <c r="AK145" s="144"/>
      <c r="AL145" s="144"/>
      <c r="AM145" s="144"/>
      <c r="AN145" s="144"/>
      <c r="AO145" s="144"/>
      <c r="AP145" s="144"/>
      <c r="AQ145" s="144"/>
      <c r="AR145" s="144"/>
      <c r="AS145" s="144"/>
      <c r="AT145" s="144"/>
      <c r="AU145" s="144"/>
      <c r="AV145" s="144"/>
      <c r="AW145" s="144"/>
      <c r="AX145" s="144"/>
      <c r="AY145" s="144"/>
      <c r="AZ145" s="144"/>
      <c r="BA145" s="144"/>
      <c r="BB145" s="105"/>
    </row>
    <row r="146" spans="1:54" ht="14.4" x14ac:dyDescent="0.3">
      <c r="A146" s="103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44"/>
      <c r="AJ146" s="144"/>
      <c r="AK146" s="144"/>
      <c r="AL146" s="144"/>
      <c r="AM146" s="144"/>
      <c r="AN146" s="144"/>
      <c r="AO146" s="144"/>
      <c r="AP146" s="144"/>
      <c r="AQ146" s="144"/>
      <c r="AR146" s="144"/>
      <c r="AS146" s="144"/>
      <c r="AT146" s="144"/>
      <c r="AU146" s="144"/>
      <c r="AV146" s="144"/>
      <c r="AW146" s="144"/>
      <c r="AX146" s="144"/>
      <c r="AY146" s="144"/>
      <c r="AZ146" s="144"/>
      <c r="BA146" s="144"/>
      <c r="BB146" s="105"/>
    </row>
    <row r="147" spans="1:54" ht="14.4" x14ac:dyDescent="0.3">
      <c r="A147" s="50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</row>
    <row r="148" spans="1:54" ht="14.4" x14ac:dyDescent="0.3">
      <c r="A148" s="50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</row>
    <row r="149" spans="1:54" ht="14.4" x14ac:dyDescent="0.3">
      <c r="A149" s="50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</row>
    <row r="150" spans="1:54" ht="14.4" x14ac:dyDescent="0.3">
      <c r="A150" s="50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</row>
  </sheetData>
  <mergeCells count="92">
    <mergeCell ref="A4:A7"/>
    <mergeCell ref="B5:D5"/>
    <mergeCell ref="E5:G5"/>
    <mergeCell ref="H5:J5"/>
    <mergeCell ref="K5:M5"/>
    <mergeCell ref="B4:D4"/>
    <mergeCell ref="B6:D6"/>
    <mergeCell ref="E4:G4"/>
    <mergeCell ref="E6:G6"/>
    <mergeCell ref="H4:J4"/>
    <mergeCell ref="H6:J6"/>
    <mergeCell ref="K4:M4"/>
    <mergeCell ref="K6:M6"/>
    <mergeCell ref="AI5:AK5"/>
    <mergeCell ref="AL5:AN5"/>
    <mergeCell ref="AO5:AQ5"/>
    <mergeCell ref="AR5:AT5"/>
    <mergeCell ref="N5:P5"/>
    <mergeCell ref="Q5:S5"/>
    <mergeCell ref="T5:V5"/>
    <mergeCell ref="W5:Y5"/>
    <mergeCell ref="Z5:AB5"/>
    <mergeCell ref="AC5:AE5"/>
    <mergeCell ref="AF5:AH5"/>
    <mergeCell ref="A29:A32"/>
    <mergeCell ref="B30:D30"/>
    <mergeCell ref="E30:G30"/>
    <mergeCell ref="H30:J30"/>
    <mergeCell ref="K30:M30"/>
    <mergeCell ref="B29:D29"/>
    <mergeCell ref="B31:D31"/>
    <mergeCell ref="E29:G29"/>
    <mergeCell ref="E31:G31"/>
    <mergeCell ref="Q30:S30"/>
    <mergeCell ref="T30:V30"/>
    <mergeCell ref="W30:Y30"/>
    <mergeCell ref="Z30:AB30"/>
    <mergeCell ref="AC30:AE30"/>
    <mergeCell ref="N4:P4"/>
    <mergeCell ref="N6:P6"/>
    <mergeCell ref="Q4:S4"/>
    <mergeCell ref="Q6:S6"/>
    <mergeCell ref="T4:V4"/>
    <mergeCell ref="T6:V6"/>
    <mergeCell ref="AL4:AN4"/>
    <mergeCell ref="AL6:AN6"/>
    <mergeCell ref="AL29:AN29"/>
    <mergeCell ref="AL31:AN31"/>
    <mergeCell ref="AO4:AQ4"/>
    <mergeCell ref="AO6:AQ6"/>
    <mergeCell ref="AO29:AQ29"/>
    <mergeCell ref="AO31:AQ31"/>
    <mergeCell ref="AL30:AN30"/>
    <mergeCell ref="AO30:AQ30"/>
    <mergeCell ref="AR4:AT4"/>
    <mergeCell ref="AR6:AT6"/>
    <mergeCell ref="AR29:AT29"/>
    <mergeCell ref="AR31:AT31"/>
    <mergeCell ref="AU4:AW4"/>
    <mergeCell ref="AU6:AW6"/>
    <mergeCell ref="AR30:AT30"/>
    <mergeCell ref="AU30:AW30"/>
    <mergeCell ref="AU5:AW5"/>
    <mergeCell ref="AX4:AZ4"/>
    <mergeCell ref="AX6:AZ6"/>
    <mergeCell ref="AX29:AZ29"/>
    <mergeCell ref="AX31:AZ31"/>
    <mergeCell ref="AU29:AW29"/>
    <mergeCell ref="AU31:AW31"/>
    <mergeCell ref="AX30:AZ30"/>
    <mergeCell ref="AX5:AZ5"/>
    <mergeCell ref="AI31:AK31"/>
    <mergeCell ref="AF29:AH29"/>
    <mergeCell ref="AF31:AH31"/>
    <mergeCell ref="AC29:AE29"/>
    <mergeCell ref="AC31:AE31"/>
    <mergeCell ref="AF30:AH30"/>
    <mergeCell ref="AI30:AK30"/>
    <mergeCell ref="AI29:AK29"/>
    <mergeCell ref="Z31:AB31"/>
    <mergeCell ref="W29:Y29"/>
    <mergeCell ref="W31:Y31"/>
    <mergeCell ref="T29:V29"/>
    <mergeCell ref="T31:V31"/>
    <mergeCell ref="Z29:AB29"/>
    <mergeCell ref="N31:P31"/>
    <mergeCell ref="K29:M29"/>
    <mergeCell ref="K31:M31"/>
    <mergeCell ref="H29:J29"/>
    <mergeCell ref="H31:J31"/>
    <mergeCell ref="N30:P30"/>
    <mergeCell ref="N29:P2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61"/>
  <sheetViews>
    <sheetView topLeftCell="A7" workbookViewId="0">
      <selection activeCell="I26" sqref="I26"/>
    </sheetView>
  </sheetViews>
  <sheetFormatPr baseColWidth="10" defaultRowHeight="13.2" x14ac:dyDescent="0.25"/>
  <cols>
    <col min="1" max="1" width="15" style="31" customWidth="1"/>
    <col min="2" max="34" width="9.5546875" style="32" customWidth="1"/>
  </cols>
  <sheetData>
    <row r="1" spans="1:68" s="29" customFormat="1" x14ac:dyDescent="0.25">
      <c r="A1" s="27"/>
      <c r="B1" s="36"/>
      <c r="C1" s="36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</row>
    <row r="2" spans="1:68" s="30" customFormat="1" ht="21" x14ac:dyDescent="0.4">
      <c r="A2" s="147" t="s">
        <v>57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61"/>
      <c r="BB2" s="61"/>
      <c r="BC2" s="61"/>
      <c r="BD2" s="61"/>
      <c r="BE2" s="61"/>
      <c r="BF2" s="61"/>
      <c r="BG2" s="61"/>
      <c r="BH2" s="61"/>
      <c r="BI2" s="76"/>
      <c r="BJ2" s="76"/>
      <c r="BK2" s="76"/>
      <c r="BL2" s="76"/>
      <c r="BM2" s="76"/>
      <c r="BN2" s="76"/>
      <c r="BO2" s="76"/>
      <c r="BP2" s="76"/>
    </row>
    <row r="3" spans="1:68" s="49" customFormat="1" ht="12" thickBot="1" x14ac:dyDescent="0.25">
      <c r="A3" s="118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</row>
    <row r="4" spans="1:68" s="39" customFormat="1" ht="15.6" thickTop="1" thickBot="1" x14ac:dyDescent="0.35">
      <c r="A4" s="263" t="s">
        <v>8</v>
      </c>
      <c r="B4" s="268" t="s">
        <v>32</v>
      </c>
      <c r="C4" s="269"/>
      <c r="D4" s="270"/>
      <c r="E4" s="268" t="s">
        <v>32</v>
      </c>
      <c r="F4" s="269"/>
      <c r="G4" s="270"/>
      <c r="H4" s="268" t="s">
        <v>32</v>
      </c>
      <c r="I4" s="269"/>
      <c r="J4" s="270"/>
      <c r="K4" s="268" t="s">
        <v>32</v>
      </c>
      <c r="L4" s="269"/>
      <c r="M4" s="270"/>
      <c r="N4" s="268" t="s">
        <v>32</v>
      </c>
      <c r="O4" s="269"/>
      <c r="P4" s="270"/>
      <c r="Q4" s="268" t="s">
        <v>32</v>
      </c>
      <c r="R4" s="269"/>
      <c r="S4" s="270"/>
      <c r="T4" s="268" t="s">
        <v>32</v>
      </c>
      <c r="U4" s="269"/>
      <c r="V4" s="270"/>
      <c r="W4" s="268" t="s">
        <v>32</v>
      </c>
      <c r="X4" s="269"/>
      <c r="Y4" s="270"/>
      <c r="Z4" s="268" t="s">
        <v>32</v>
      </c>
      <c r="AA4" s="269"/>
      <c r="AB4" s="270"/>
      <c r="AC4" s="268" t="s">
        <v>32</v>
      </c>
      <c r="AD4" s="269"/>
      <c r="AE4" s="270"/>
      <c r="AF4" s="268" t="s">
        <v>32</v>
      </c>
      <c r="AG4" s="269"/>
      <c r="AH4" s="270"/>
      <c r="AI4" s="268" t="s">
        <v>32</v>
      </c>
      <c r="AJ4" s="269"/>
      <c r="AK4" s="270"/>
      <c r="AL4" s="268" t="s">
        <v>32</v>
      </c>
      <c r="AM4" s="269"/>
      <c r="AN4" s="270"/>
      <c r="AO4" s="268" t="s">
        <v>32</v>
      </c>
      <c r="AP4" s="269"/>
      <c r="AQ4" s="270"/>
      <c r="AR4" s="268" t="s">
        <v>32</v>
      </c>
      <c r="AS4" s="269"/>
      <c r="AT4" s="270"/>
      <c r="AU4" s="268" t="s">
        <v>32</v>
      </c>
      <c r="AV4" s="269"/>
      <c r="AW4" s="270"/>
      <c r="AX4" s="268" t="s">
        <v>32</v>
      </c>
      <c r="AY4" s="269"/>
      <c r="AZ4" s="270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</row>
    <row r="5" spans="1:68" s="35" customFormat="1" ht="14.4" thickTop="1" thickBot="1" x14ac:dyDescent="0.3">
      <c r="A5" s="263"/>
      <c r="B5" s="271" t="s">
        <v>10</v>
      </c>
      <c r="C5" s="271"/>
      <c r="D5" s="271"/>
      <c r="E5" s="271" t="s">
        <v>10</v>
      </c>
      <c r="F5" s="271"/>
      <c r="G5" s="271"/>
      <c r="H5" s="271" t="s">
        <v>10</v>
      </c>
      <c r="I5" s="271"/>
      <c r="J5" s="271"/>
      <c r="K5" s="271" t="s">
        <v>10</v>
      </c>
      <c r="L5" s="271"/>
      <c r="M5" s="271"/>
      <c r="N5" s="271" t="s">
        <v>10</v>
      </c>
      <c r="O5" s="271"/>
      <c r="P5" s="271"/>
      <c r="Q5" s="271" t="s">
        <v>10</v>
      </c>
      <c r="R5" s="271"/>
      <c r="S5" s="271"/>
      <c r="T5" s="271" t="s">
        <v>10</v>
      </c>
      <c r="U5" s="271"/>
      <c r="V5" s="271"/>
      <c r="W5" s="271" t="s">
        <v>10</v>
      </c>
      <c r="X5" s="271"/>
      <c r="Y5" s="271"/>
      <c r="Z5" s="271" t="s">
        <v>10</v>
      </c>
      <c r="AA5" s="271"/>
      <c r="AB5" s="271"/>
      <c r="AC5" s="271" t="s">
        <v>10</v>
      </c>
      <c r="AD5" s="271"/>
      <c r="AE5" s="271"/>
      <c r="AF5" s="271" t="s">
        <v>10</v>
      </c>
      <c r="AG5" s="271"/>
      <c r="AH5" s="271"/>
      <c r="AI5" s="271" t="s">
        <v>10</v>
      </c>
      <c r="AJ5" s="271"/>
      <c r="AK5" s="271"/>
      <c r="AL5" s="271" t="s">
        <v>10</v>
      </c>
      <c r="AM5" s="271"/>
      <c r="AN5" s="271"/>
      <c r="AO5" s="271" t="s">
        <v>10</v>
      </c>
      <c r="AP5" s="271"/>
      <c r="AQ5" s="271"/>
      <c r="AR5" s="271" t="s">
        <v>10</v>
      </c>
      <c r="AS5" s="271"/>
      <c r="AT5" s="271"/>
      <c r="AU5" s="271" t="s">
        <v>10</v>
      </c>
      <c r="AV5" s="271"/>
      <c r="AW5" s="271"/>
      <c r="AX5" s="271" t="s">
        <v>10</v>
      </c>
      <c r="AY5" s="271"/>
      <c r="AZ5" s="271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</row>
    <row r="6" spans="1:68" s="34" customFormat="1" ht="14.4" thickTop="1" thickBot="1" x14ac:dyDescent="0.3">
      <c r="A6" s="263"/>
      <c r="B6" s="268">
        <v>2014</v>
      </c>
      <c r="C6" s="269"/>
      <c r="D6" s="270"/>
      <c r="E6" s="268">
        <v>2015</v>
      </c>
      <c r="F6" s="269"/>
      <c r="G6" s="270"/>
      <c r="H6" s="268">
        <v>2016</v>
      </c>
      <c r="I6" s="269"/>
      <c r="J6" s="270"/>
      <c r="K6" s="268">
        <v>2017</v>
      </c>
      <c r="L6" s="269"/>
      <c r="M6" s="270"/>
      <c r="N6" s="268">
        <v>2018</v>
      </c>
      <c r="O6" s="269"/>
      <c r="P6" s="270"/>
      <c r="Q6" s="268">
        <v>2019</v>
      </c>
      <c r="R6" s="269"/>
      <c r="S6" s="270"/>
      <c r="T6" s="268">
        <v>2020</v>
      </c>
      <c r="U6" s="269"/>
      <c r="V6" s="270"/>
      <c r="W6" s="268">
        <v>2021</v>
      </c>
      <c r="X6" s="269"/>
      <c r="Y6" s="270"/>
      <c r="Z6" s="268">
        <v>2022</v>
      </c>
      <c r="AA6" s="269"/>
      <c r="AB6" s="270"/>
      <c r="AC6" s="268">
        <v>2023</v>
      </c>
      <c r="AD6" s="269"/>
      <c r="AE6" s="270"/>
      <c r="AF6" s="268">
        <v>2024</v>
      </c>
      <c r="AG6" s="269"/>
      <c r="AH6" s="270"/>
      <c r="AI6" s="268">
        <v>2025</v>
      </c>
      <c r="AJ6" s="269"/>
      <c r="AK6" s="270"/>
      <c r="AL6" s="268">
        <v>2026</v>
      </c>
      <c r="AM6" s="269"/>
      <c r="AN6" s="270"/>
      <c r="AO6" s="268">
        <v>2027</v>
      </c>
      <c r="AP6" s="269"/>
      <c r="AQ6" s="270"/>
      <c r="AR6" s="268">
        <v>2028</v>
      </c>
      <c r="AS6" s="269"/>
      <c r="AT6" s="270"/>
      <c r="AU6" s="268">
        <v>2029</v>
      </c>
      <c r="AV6" s="269"/>
      <c r="AW6" s="270"/>
      <c r="AX6" s="268">
        <v>2030</v>
      </c>
      <c r="AY6" s="269"/>
      <c r="AZ6" s="270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</row>
    <row r="7" spans="1:68" s="39" customFormat="1" ht="15.6" thickTop="1" thickBot="1" x14ac:dyDescent="0.35">
      <c r="A7" s="263"/>
      <c r="B7" s="177" t="s">
        <v>11</v>
      </c>
      <c r="C7" s="177" t="s">
        <v>12</v>
      </c>
      <c r="D7" s="177" t="s">
        <v>13</v>
      </c>
      <c r="E7" s="177" t="s">
        <v>11</v>
      </c>
      <c r="F7" s="177" t="s">
        <v>12</v>
      </c>
      <c r="G7" s="177" t="s">
        <v>13</v>
      </c>
      <c r="H7" s="177" t="s">
        <v>11</v>
      </c>
      <c r="I7" s="177" t="s">
        <v>12</v>
      </c>
      <c r="J7" s="177" t="s">
        <v>13</v>
      </c>
      <c r="K7" s="177" t="s">
        <v>11</v>
      </c>
      <c r="L7" s="177" t="s">
        <v>12</v>
      </c>
      <c r="M7" s="177" t="s">
        <v>13</v>
      </c>
      <c r="N7" s="177" t="s">
        <v>11</v>
      </c>
      <c r="O7" s="177" t="s">
        <v>12</v>
      </c>
      <c r="P7" s="177" t="s">
        <v>13</v>
      </c>
      <c r="Q7" s="177" t="s">
        <v>11</v>
      </c>
      <c r="R7" s="177" t="s">
        <v>12</v>
      </c>
      <c r="S7" s="177" t="s">
        <v>13</v>
      </c>
      <c r="T7" s="177" t="s">
        <v>11</v>
      </c>
      <c r="U7" s="177" t="s">
        <v>12</v>
      </c>
      <c r="V7" s="177" t="s">
        <v>13</v>
      </c>
      <c r="W7" s="177" t="s">
        <v>11</v>
      </c>
      <c r="X7" s="177" t="s">
        <v>12</v>
      </c>
      <c r="Y7" s="177" t="s">
        <v>13</v>
      </c>
      <c r="Z7" s="177" t="s">
        <v>11</v>
      </c>
      <c r="AA7" s="177" t="s">
        <v>12</v>
      </c>
      <c r="AB7" s="177" t="s">
        <v>13</v>
      </c>
      <c r="AC7" s="177" t="s">
        <v>11</v>
      </c>
      <c r="AD7" s="177" t="s">
        <v>12</v>
      </c>
      <c r="AE7" s="177" t="s">
        <v>13</v>
      </c>
      <c r="AF7" s="177" t="s">
        <v>11</v>
      </c>
      <c r="AG7" s="177" t="s">
        <v>12</v>
      </c>
      <c r="AH7" s="177" t="s">
        <v>13</v>
      </c>
      <c r="AI7" s="177" t="s">
        <v>11</v>
      </c>
      <c r="AJ7" s="177" t="s">
        <v>12</v>
      </c>
      <c r="AK7" s="177" t="s">
        <v>13</v>
      </c>
      <c r="AL7" s="177" t="s">
        <v>11</v>
      </c>
      <c r="AM7" s="177" t="s">
        <v>12</v>
      </c>
      <c r="AN7" s="177" t="s">
        <v>13</v>
      </c>
      <c r="AO7" s="177" t="s">
        <v>11</v>
      </c>
      <c r="AP7" s="177" t="s">
        <v>12</v>
      </c>
      <c r="AQ7" s="177" t="s">
        <v>13</v>
      </c>
      <c r="AR7" s="177" t="s">
        <v>11</v>
      </c>
      <c r="AS7" s="177" t="s">
        <v>12</v>
      </c>
      <c r="AT7" s="177" t="s">
        <v>13</v>
      </c>
      <c r="AU7" s="177" t="s">
        <v>11</v>
      </c>
      <c r="AV7" s="177" t="s">
        <v>12</v>
      </c>
      <c r="AW7" s="177" t="s">
        <v>13</v>
      </c>
      <c r="AX7" s="177" t="s">
        <v>11</v>
      </c>
      <c r="AY7" s="177" t="s">
        <v>12</v>
      </c>
      <c r="AZ7" s="177" t="s">
        <v>13</v>
      </c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</row>
    <row r="8" spans="1:68" s="39" customFormat="1" ht="15.6" thickTop="1" thickBot="1" x14ac:dyDescent="0.35">
      <c r="A8" s="171" t="s">
        <v>36</v>
      </c>
      <c r="B8" s="191">
        <v>76724</v>
      </c>
      <c r="C8" s="191">
        <v>72223</v>
      </c>
      <c r="D8" s="191">
        <v>148947</v>
      </c>
      <c r="E8" s="191">
        <v>74391</v>
      </c>
      <c r="F8" s="191">
        <v>70009</v>
      </c>
      <c r="G8" s="191">
        <v>144400</v>
      </c>
      <c r="H8" s="191">
        <v>71368</v>
      </c>
      <c r="I8" s="191">
        <v>67178</v>
      </c>
      <c r="J8" s="191">
        <v>138546</v>
      </c>
      <c r="K8" s="191">
        <v>67670</v>
      </c>
      <c r="L8" s="191">
        <v>63750</v>
      </c>
      <c r="M8" s="191">
        <v>131420</v>
      </c>
      <c r="N8" s="191">
        <v>63408</v>
      </c>
      <c r="O8" s="191">
        <v>59788</v>
      </c>
      <c r="P8" s="191">
        <v>123196</v>
      </c>
      <c r="Q8" s="191">
        <v>58762</v>
      </c>
      <c r="R8" s="191">
        <v>55402</v>
      </c>
      <c r="S8" s="191">
        <v>114164</v>
      </c>
      <c r="T8" s="191">
        <v>57597</v>
      </c>
      <c r="U8" s="191">
        <v>54301</v>
      </c>
      <c r="V8" s="191">
        <v>111898</v>
      </c>
      <c r="W8" s="191">
        <v>56514</v>
      </c>
      <c r="X8" s="191">
        <v>53282</v>
      </c>
      <c r="Y8" s="191">
        <v>109796</v>
      </c>
      <c r="Z8" s="191">
        <v>55484</v>
      </c>
      <c r="AA8" s="191">
        <v>52306</v>
      </c>
      <c r="AB8" s="191">
        <v>107790</v>
      </c>
      <c r="AC8" s="191">
        <v>54434</v>
      </c>
      <c r="AD8" s="191">
        <v>51311</v>
      </c>
      <c r="AE8" s="191">
        <v>105745</v>
      </c>
      <c r="AF8" s="191">
        <v>53346</v>
      </c>
      <c r="AG8" s="191">
        <v>50286</v>
      </c>
      <c r="AH8" s="191">
        <v>103632</v>
      </c>
      <c r="AI8" s="191">
        <v>52210</v>
      </c>
      <c r="AJ8" s="191">
        <v>49208</v>
      </c>
      <c r="AK8" s="191">
        <v>101418</v>
      </c>
      <c r="AL8" s="191">
        <v>51067</v>
      </c>
      <c r="AM8" s="191">
        <v>48123</v>
      </c>
      <c r="AN8" s="191">
        <v>99190</v>
      </c>
      <c r="AO8" s="191">
        <v>49961</v>
      </c>
      <c r="AP8" s="191">
        <v>47077</v>
      </c>
      <c r="AQ8" s="191">
        <v>97038</v>
      </c>
      <c r="AR8" s="191">
        <v>48957</v>
      </c>
      <c r="AS8" s="191">
        <v>46133</v>
      </c>
      <c r="AT8" s="191">
        <v>95090</v>
      </c>
      <c r="AU8" s="191">
        <v>48101</v>
      </c>
      <c r="AV8" s="191">
        <v>45329</v>
      </c>
      <c r="AW8" s="191">
        <v>93430</v>
      </c>
      <c r="AX8" s="191">
        <v>47407</v>
      </c>
      <c r="AY8" s="191">
        <v>44674</v>
      </c>
      <c r="AZ8" s="191">
        <v>92081</v>
      </c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</row>
    <row r="9" spans="1:68" s="39" customFormat="1" ht="15.6" thickTop="1" thickBot="1" x14ac:dyDescent="0.35">
      <c r="A9" s="171" t="s">
        <v>37</v>
      </c>
      <c r="B9" s="191">
        <v>64523</v>
      </c>
      <c r="C9" s="191">
        <v>62075</v>
      </c>
      <c r="D9" s="191">
        <v>126598</v>
      </c>
      <c r="E9" s="191">
        <v>64734</v>
      </c>
      <c r="F9" s="191">
        <v>62285</v>
      </c>
      <c r="G9" s="191">
        <v>127019</v>
      </c>
      <c r="H9" s="191">
        <v>65366</v>
      </c>
      <c r="I9" s="191">
        <v>62803</v>
      </c>
      <c r="J9" s="191">
        <v>128169</v>
      </c>
      <c r="K9" s="191">
        <v>66424</v>
      </c>
      <c r="L9" s="191">
        <v>63674</v>
      </c>
      <c r="M9" s="191">
        <v>130098</v>
      </c>
      <c r="N9" s="191">
        <v>67859</v>
      </c>
      <c r="O9" s="191">
        <v>64908</v>
      </c>
      <c r="P9" s="191">
        <v>132767</v>
      </c>
      <c r="Q9" s="191">
        <v>69464</v>
      </c>
      <c r="R9" s="191">
        <v>66387</v>
      </c>
      <c r="S9" s="191">
        <v>135851</v>
      </c>
      <c r="T9" s="191">
        <v>67472</v>
      </c>
      <c r="U9" s="191">
        <v>64457</v>
      </c>
      <c r="V9" s="191">
        <v>131929</v>
      </c>
      <c r="W9" s="191">
        <v>65008</v>
      </c>
      <c r="X9" s="191">
        <v>62118</v>
      </c>
      <c r="Y9" s="191">
        <v>127126</v>
      </c>
      <c r="Z9" s="191">
        <v>61947</v>
      </c>
      <c r="AA9" s="191">
        <v>59232</v>
      </c>
      <c r="AB9" s="191">
        <v>121179</v>
      </c>
      <c r="AC9" s="191">
        <v>58195</v>
      </c>
      <c r="AD9" s="191">
        <v>55686</v>
      </c>
      <c r="AE9" s="191">
        <v>113881</v>
      </c>
      <c r="AF9" s="191">
        <v>53849</v>
      </c>
      <c r="AG9" s="191">
        <v>51514</v>
      </c>
      <c r="AH9" s="191">
        <v>105363</v>
      </c>
      <c r="AI9" s="191">
        <v>52637</v>
      </c>
      <c r="AJ9" s="191">
        <v>50351</v>
      </c>
      <c r="AK9" s="191">
        <v>102988</v>
      </c>
      <c r="AL9" s="191">
        <v>51375</v>
      </c>
      <c r="AM9" s="191">
        <v>49140</v>
      </c>
      <c r="AN9" s="191">
        <v>100515</v>
      </c>
      <c r="AO9" s="191">
        <v>50125</v>
      </c>
      <c r="AP9" s="191">
        <v>47938</v>
      </c>
      <c r="AQ9" s="191">
        <v>98063</v>
      </c>
      <c r="AR9" s="191">
        <v>48951</v>
      </c>
      <c r="AS9" s="191">
        <v>46808</v>
      </c>
      <c r="AT9" s="191">
        <v>95759</v>
      </c>
      <c r="AU9" s="191">
        <v>47893</v>
      </c>
      <c r="AV9" s="191">
        <v>45790</v>
      </c>
      <c r="AW9" s="191">
        <v>93683</v>
      </c>
      <c r="AX9" s="191">
        <v>46952</v>
      </c>
      <c r="AY9" s="191">
        <v>44884</v>
      </c>
      <c r="AZ9" s="191">
        <v>91836</v>
      </c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</row>
    <row r="10" spans="1:68" s="39" customFormat="1" ht="15.6" thickTop="1" thickBot="1" x14ac:dyDescent="0.35">
      <c r="A10" s="171" t="s">
        <v>38</v>
      </c>
      <c r="B10" s="191">
        <v>65314</v>
      </c>
      <c r="C10" s="191">
        <v>61409</v>
      </c>
      <c r="D10" s="191">
        <v>126723</v>
      </c>
      <c r="E10" s="191">
        <v>64798</v>
      </c>
      <c r="F10" s="191">
        <v>60860</v>
      </c>
      <c r="G10" s="191">
        <v>125658</v>
      </c>
      <c r="H10" s="191">
        <v>63810</v>
      </c>
      <c r="I10" s="191">
        <v>60020</v>
      </c>
      <c r="J10" s="191">
        <v>123830</v>
      </c>
      <c r="K10" s="191">
        <v>62699</v>
      </c>
      <c r="L10" s="191">
        <v>59145</v>
      </c>
      <c r="M10" s="191">
        <v>121844</v>
      </c>
      <c r="N10" s="191">
        <v>61850</v>
      </c>
      <c r="O10" s="191">
        <v>58519</v>
      </c>
      <c r="P10" s="191">
        <v>120369</v>
      </c>
      <c r="Q10" s="191">
        <v>61545</v>
      </c>
      <c r="R10" s="191">
        <v>58340</v>
      </c>
      <c r="S10" s="191">
        <v>119885</v>
      </c>
      <c r="T10" s="191">
        <v>61878</v>
      </c>
      <c r="U10" s="191">
        <v>58663</v>
      </c>
      <c r="V10" s="191">
        <v>120541</v>
      </c>
      <c r="W10" s="191">
        <v>62842</v>
      </c>
      <c r="X10" s="191">
        <v>59488</v>
      </c>
      <c r="Y10" s="191">
        <v>122330</v>
      </c>
      <c r="Z10" s="191">
        <v>64293</v>
      </c>
      <c r="AA10" s="191">
        <v>60724</v>
      </c>
      <c r="AB10" s="191">
        <v>125017</v>
      </c>
      <c r="AC10" s="191">
        <v>66021</v>
      </c>
      <c r="AD10" s="191">
        <v>62216</v>
      </c>
      <c r="AE10" s="191">
        <v>128237</v>
      </c>
      <c r="AF10" s="191">
        <v>67702</v>
      </c>
      <c r="AG10" s="191">
        <v>63748</v>
      </c>
      <c r="AH10" s="191">
        <v>131450</v>
      </c>
      <c r="AI10" s="191">
        <v>65564</v>
      </c>
      <c r="AJ10" s="191">
        <v>61702</v>
      </c>
      <c r="AK10" s="191">
        <v>127266</v>
      </c>
      <c r="AL10" s="191">
        <v>62800</v>
      </c>
      <c r="AM10" s="191">
        <v>59109</v>
      </c>
      <c r="AN10" s="191">
        <v>121909</v>
      </c>
      <c r="AO10" s="191">
        <v>59427</v>
      </c>
      <c r="AP10" s="191">
        <v>55969</v>
      </c>
      <c r="AQ10" s="191">
        <v>115396</v>
      </c>
      <c r="AR10" s="191">
        <v>55503</v>
      </c>
      <c r="AS10" s="191">
        <v>52309</v>
      </c>
      <c r="AT10" s="191">
        <v>107812</v>
      </c>
      <c r="AU10" s="191">
        <v>51190</v>
      </c>
      <c r="AV10" s="191">
        <v>48224</v>
      </c>
      <c r="AW10" s="191">
        <v>99414</v>
      </c>
      <c r="AX10" s="191">
        <v>50114</v>
      </c>
      <c r="AY10" s="191">
        <v>47201</v>
      </c>
      <c r="AZ10" s="191">
        <v>97315</v>
      </c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</row>
    <row r="11" spans="1:68" s="39" customFormat="1" ht="15.6" thickTop="1" thickBot="1" x14ac:dyDescent="0.35">
      <c r="A11" s="171" t="s">
        <v>39</v>
      </c>
      <c r="B11" s="191">
        <v>62131</v>
      </c>
      <c r="C11" s="191">
        <v>58578</v>
      </c>
      <c r="D11" s="191">
        <v>120709</v>
      </c>
      <c r="E11" s="191">
        <v>62015</v>
      </c>
      <c r="F11" s="191">
        <v>58016</v>
      </c>
      <c r="G11" s="191">
        <v>120031</v>
      </c>
      <c r="H11" s="191">
        <v>62093</v>
      </c>
      <c r="I11" s="191">
        <v>57559</v>
      </c>
      <c r="J11" s="191">
        <v>119652</v>
      </c>
      <c r="K11" s="191">
        <v>62276</v>
      </c>
      <c r="L11" s="191">
        <v>57206</v>
      </c>
      <c r="M11" s="191">
        <v>119482</v>
      </c>
      <c r="N11" s="191">
        <v>62414</v>
      </c>
      <c r="O11" s="191">
        <v>56920</v>
      </c>
      <c r="P11" s="191">
        <v>119334</v>
      </c>
      <c r="Q11" s="191">
        <v>62400</v>
      </c>
      <c r="R11" s="191">
        <v>56689</v>
      </c>
      <c r="S11" s="191">
        <v>119089</v>
      </c>
      <c r="T11" s="191">
        <v>62046</v>
      </c>
      <c r="U11" s="191">
        <v>56315</v>
      </c>
      <c r="V11" s="191">
        <v>118361</v>
      </c>
      <c r="W11" s="191">
        <v>61434</v>
      </c>
      <c r="X11" s="191">
        <v>55852</v>
      </c>
      <c r="Y11" s="191">
        <v>117286</v>
      </c>
      <c r="Z11" s="191">
        <v>60743</v>
      </c>
      <c r="AA11" s="191">
        <v>55400</v>
      </c>
      <c r="AB11" s="191">
        <v>116143</v>
      </c>
      <c r="AC11" s="191">
        <v>60201</v>
      </c>
      <c r="AD11" s="191">
        <v>55085</v>
      </c>
      <c r="AE11" s="191">
        <v>115286</v>
      </c>
      <c r="AF11" s="191">
        <v>60002</v>
      </c>
      <c r="AG11" s="191">
        <v>55028</v>
      </c>
      <c r="AH11" s="191">
        <v>115030</v>
      </c>
      <c r="AI11" s="191">
        <v>60234</v>
      </c>
      <c r="AJ11" s="191">
        <v>55265</v>
      </c>
      <c r="AK11" s="191">
        <v>115499</v>
      </c>
      <c r="AL11" s="191">
        <v>60936</v>
      </c>
      <c r="AM11" s="191">
        <v>55847</v>
      </c>
      <c r="AN11" s="191">
        <v>116783</v>
      </c>
      <c r="AO11" s="191">
        <v>62069</v>
      </c>
      <c r="AP11" s="191">
        <v>56775</v>
      </c>
      <c r="AQ11" s="191">
        <v>118844</v>
      </c>
      <c r="AR11" s="191">
        <v>63559</v>
      </c>
      <c r="AS11" s="191">
        <v>58034</v>
      </c>
      <c r="AT11" s="191">
        <v>121593</v>
      </c>
      <c r="AU11" s="191">
        <v>65185</v>
      </c>
      <c r="AV11" s="191">
        <v>59496</v>
      </c>
      <c r="AW11" s="191">
        <v>124681</v>
      </c>
      <c r="AX11" s="191">
        <v>63214</v>
      </c>
      <c r="AY11" s="191">
        <v>57664</v>
      </c>
      <c r="AZ11" s="191">
        <v>120878</v>
      </c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</row>
    <row r="12" spans="1:68" s="39" customFormat="1" ht="15.6" thickTop="1" thickBot="1" x14ac:dyDescent="0.35">
      <c r="A12" s="171" t="s">
        <v>40</v>
      </c>
      <c r="B12" s="191">
        <v>57047</v>
      </c>
      <c r="C12" s="191">
        <v>56094</v>
      </c>
      <c r="D12" s="191">
        <v>113141</v>
      </c>
      <c r="E12" s="191">
        <v>56277</v>
      </c>
      <c r="F12" s="191">
        <v>54742</v>
      </c>
      <c r="G12" s="191">
        <v>111019</v>
      </c>
      <c r="H12" s="191">
        <v>55320</v>
      </c>
      <c r="I12" s="191">
        <v>53395</v>
      </c>
      <c r="J12" s="191">
        <v>108715</v>
      </c>
      <c r="K12" s="191">
        <v>54367</v>
      </c>
      <c r="L12" s="191">
        <v>52168</v>
      </c>
      <c r="M12" s="191">
        <v>106535</v>
      </c>
      <c r="N12" s="191">
        <v>53640</v>
      </c>
      <c r="O12" s="191">
        <v>51187</v>
      </c>
      <c r="P12" s="191">
        <v>104827</v>
      </c>
      <c r="Q12" s="191">
        <v>53283</v>
      </c>
      <c r="R12" s="191">
        <v>50528</v>
      </c>
      <c r="S12" s="191">
        <v>103811</v>
      </c>
      <c r="T12" s="191">
        <v>53374</v>
      </c>
      <c r="U12" s="191">
        <v>50188</v>
      </c>
      <c r="V12" s="191">
        <v>103562</v>
      </c>
      <c r="W12" s="191">
        <v>53841</v>
      </c>
      <c r="X12" s="191">
        <v>50132</v>
      </c>
      <c r="Y12" s="191">
        <v>103973</v>
      </c>
      <c r="Z12" s="191">
        <v>54468</v>
      </c>
      <c r="AA12" s="191">
        <v>50232</v>
      </c>
      <c r="AB12" s="191">
        <v>104700</v>
      </c>
      <c r="AC12" s="191">
        <v>54951</v>
      </c>
      <c r="AD12" s="191">
        <v>50305</v>
      </c>
      <c r="AE12" s="191">
        <v>105256</v>
      </c>
      <c r="AF12" s="191">
        <v>55095</v>
      </c>
      <c r="AG12" s="191">
        <v>50247</v>
      </c>
      <c r="AH12" s="191">
        <v>105342</v>
      </c>
      <c r="AI12" s="191">
        <v>54708</v>
      </c>
      <c r="AJ12" s="191">
        <v>49857</v>
      </c>
      <c r="AK12" s="191">
        <v>104565</v>
      </c>
      <c r="AL12" s="191">
        <v>53923</v>
      </c>
      <c r="AM12" s="191">
        <v>49237</v>
      </c>
      <c r="AN12" s="191">
        <v>103160</v>
      </c>
      <c r="AO12" s="191">
        <v>53026</v>
      </c>
      <c r="AP12" s="191">
        <v>48591</v>
      </c>
      <c r="AQ12" s="191">
        <v>101617</v>
      </c>
      <c r="AR12" s="191">
        <v>52363</v>
      </c>
      <c r="AS12" s="191">
        <v>48168</v>
      </c>
      <c r="AT12" s="191">
        <v>100531</v>
      </c>
      <c r="AU12" s="191">
        <v>52191</v>
      </c>
      <c r="AV12" s="191">
        <v>48152</v>
      </c>
      <c r="AW12" s="191">
        <v>100343</v>
      </c>
      <c r="AX12" s="191">
        <v>52609</v>
      </c>
      <c r="AY12" s="191">
        <v>48601</v>
      </c>
      <c r="AZ12" s="191">
        <v>101210</v>
      </c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</row>
    <row r="13" spans="1:68" s="39" customFormat="1" ht="15.6" thickTop="1" thickBot="1" x14ac:dyDescent="0.35">
      <c r="A13" s="171" t="s">
        <v>41</v>
      </c>
      <c r="B13" s="191">
        <v>49424</v>
      </c>
      <c r="C13" s="191">
        <v>50180</v>
      </c>
      <c r="D13" s="191">
        <v>99604</v>
      </c>
      <c r="E13" s="191">
        <v>49031</v>
      </c>
      <c r="F13" s="191">
        <v>49067</v>
      </c>
      <c r="G13" s="191">
        <v>98098</v>
      </c>
      <c r="H13" s="191">
        <v>48689</v>
      </c>
      <c r="I13" s="191">
        <v>47923</v>
      </c>
      <c r="J13" s="191">
        <v>96612</v>
      </c>
      <c r="K13" s="191">
        <v>48367</v>
      </c>
      <c r="L13" s="191">
        <v>46766</v>
      </c>
      <c r="M13" s="191">
        <v>95133</v>
      </c>
      <c r="N13" s="191">
        <v>47992</v>
      </c>
      <c r="O13" s="191">
        <v>45578</v>
      </c>
      <c r="P13" s="191">
        <v>93570</v>
      </c>
      <c r="Q13" s="191">
        <v>47507</v>
      </c>
      <c r="R13" s="191">
        <v>44342</v>
      </c>
      <c r="S13" s="191">
        <v>91849</v>
      </c>
      <c r="T13" s="191">
        <v>46990</v>
      </c>
      <c r="U13" s="191">
        <v>43269</v>
      </c>
      <c r="V13" s="191">
        <v>90259</v>
      </c>
      <c r="W13" s="191">
        <v>46463</v>
      </c>
      <c r="X13" s="191">
        <v>42356</v>
      </c>
      <c r="Y13" s="191">
        <v>88819</v>
      </c>
      <c r="Z13" s="191">
        <v>45976</v>
      </c>
      <c r="AA13" s="191">
        <v>41591</v>
      </c>
      <c r="AB13" s="191">
        <v>87567</v>
      </c>
      <c r="AC13" s="191">
        <v>45616</v>
      </c>
      <c r="AD13" s="191">
        <v>40979</v>
      </c>
      <c r="AE13" s="191">
        <v>86595</v>
      </c>
      <c r="AF13" s="191">
        <v>45448</v>
      </c>
      <c r="AG13" s="191">
        <v>40523</v>
      </c>
      <c r="AH13" s="191">
        <v>85971</v>
      </c>
      <c r="AI13" s="191">
        <v>45544</v>
      </c>
      <c r="AJ13" s="191">
        <v>40228</v>
      </c>
      <c r="AK13" s="191">
        <v>85772</v>
      </c>
      <c r="AL13" s="191">
        <v>45873</v>
      </c>
      <c r="AM13" s="191">
        <v>40093</v>
      </c>
      <c r="AN13" s="191">
        <v>85966</v>
      </c>
      <c r="AO13" s="191">
        <v>46312</v>
      </c>
      <c r="AP13" s="191">
        <v>40073</v>
      </c>
      <c r="AQ13" s="191">
        <v>86385</v>
      </c>
      <c r="AR13" s="191">
        <v>46684</v>
      </c>
      <c r="AS13" s="191">
        <v>40095</v>
      </c>
      <c r="AT13" s="191">
        <v>86779</v>
      </c>
      <c r="AU13" s="191">
        <v>46877</v>
      </c>
      <c r="AV13" s="191">
        <v>40120</v>
      </c>
      <c r="AW13" s="191">
        <v>86997</v>
      </c>
      <c r="AX13" s="191">
        <v>46725</v>
      </c>
      <c r="AY13" s="191">
        <v>39970</v>
      </c>
      <c r="AZ13" s="191">
        <v>86695</v>
      </c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</row>
    <row r="14" spans="1:68" s="39" customFormat="1" ht="15.6" thickTop="1" thickBot="1" x14ac:dyDescent="0.35">
      <c r="A14" s="171" t="s">
        <v>42</v>
      </c>
      <c r="B14" s="191">
        <v>44656</v>
      </c>
      <c r="C14" s="191">
        <v>47088</v>
      </c>
      <c r="D14" s="191">
        <v>91744</v>
      </c>
      <c r="E14" s="191">
        <v>44201</v>
      </c>
      <c r="F14" s="191">
        <v>46393</v>
      </c>
      <c r="G14" s="191">
        <v>90594</v>
      </c>
      <c r="H14" s="191">
        <v>43552</v>
      </c>
      <c r="I14" s="191">
        <v>45417</v>
      </c>
      <c r="J14" s="191">
        <v>88969</v>
      </c>
      <c r="K14" s="191">
        <v>42846</v>
      </c>
      <c r="L14" s="191">
        <v>44282</v>
      </c>
      <c r="M14" s="191">
        <v>87128</v>
      </c>
      <c r="N14" s="191">
        <v>42229</v>
      </c>
      <c r="O14" s="191">
        <v>43133</v>
      </c>
      <c r="P14" s="191">
        <v>85362</v>
      </c>
      <c r="Q14" s="191">
        <v>41787</v>
      </c>
      <c r="R14" s="191">
        <v>42058</v>
      </c>
      <c r="S14" s="191">
        <v>83845</v>
      </c>
      <c r="T14" s="191">
        <v>41597</v>
      </c>
      <c r="U14" s="191">
        <v>41141</v>
      </c>
      <c r="V14" s="191">
        <v>82738</v>
      </c>
      <c r="W14" s="191">
        <v>41601</v>
      </c>
      <c r="X14" s="191">
        <v>40339</v>
      </c>
      <c r="Y14" s="191">
        <v>81940</v>
      </c>
      <c r="Z14" s="191">
        <v>41668</v>
      </c>
      <c r="AA14" s="191">
        <v>39551</v>
      </c>
      <c r="AB14" s="191">
        <v>81219</v>
      </c>
      <c r="AC14" s="191">
        <v>41603</v>
      </c>
      <c r="AD14" s="191">
        <v>38651</v>
      </c>
      <c r="AE14" s="191">
        <v>80254</v>
      </c>
      <c r="AF14" s="191">
        <v>41279</v>
      </c>
      <c r="AG14" s="191">
        <v>37548</v>
      </c>
      <c r="AH14" s="191">
        <v>78827</v>
      </c>
      <c r="AI14" s="191">
        <v>40764</v>
      </c>
      <c r="AJ14" s="191">
        <v>36468</v>
      </c>
      <c r="AK14" s="191">
        <v>77232</v>
      </c>
      <c r="AL14" s="191">
        <v>40128</v>
      </c>
      <c r="AM14" s="191">
        <v>35453</v>
      </c>
      <c r="AN14" s="191">
        <v>75581</v>
      </c>
      <c r="AO14" s="191">
        <v>39503</v>
      </c>
      <c r="AP14" s="191">
        <v>34567</v>
      </c>
      <c r="AQ14" s="191">
        <v>74070</v>
      </c>
      <c r="AR14" s="191">
        <v>39074</v>
      </c>
      <c r="AS14" s="191">
        <v>33904</v>
      </c>
      <c r="AT14" s="191">
        <v>72978</v>
      </c>
      <c r="AU14" s="191">
        <v>38957</v>
      </c>
      <c r="AV14" s="191">
        <v>33513</v>
      </c>
      <c r="AW14" s="191">
        <v>72470</v>
      </c>
      <c r="AX14" s="191">
        <v>39234</v>
      </c>
      <c r="AY14" s="191">
        <v>33406</v>
      </c>
      <c r="AZ14" s="191">
        <v>72640</v>
      </c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</row>
    <row r="15" spans="1:68" s="39" customFormat="1" ht="15.6" thickTop="1" thickBot="1" x14ac:dyDescent="0.35">
      <c r="A15" s="171" t="s">
        <v>43</v>
      </c>
      <c r="B15" s="191">
        <v>40888</v>
      </c>
      <c r="C15" s="191">
        <v>43604</v>
      </c>
      <c r="D15" s="191">
        <v>84492</v>
      </c>
      <c r="E15" s="191">
        <v>41007</v>
      </c>
      <c r="F15" s="191">
        <v>43612</v>
      </c>
      <c r="G15" s="191">
        <v>84619</v>
      </c>
      <c r="H15" s="191">
        <v>41003</v>
      </c>
      <c r="I15" s="191">
        <v>43532</v>
      </c>
      <c r="J15" s="191">
        <v>84535</v>
      </c>
      <c r="K15" s="191">
        <v>40909</v>
      </c>
      <c r="L15" s="191">
        <v>43367</v>
      </c>
      <c r="M15" s="191">
        <v>84276</v>
      </c>
      <c r="N15" s="191">
        <v>40735</v>
      </c>
      <c r="O15" s="191">
        <v>43102</v>
      </c>
      <c r="P15" s="191">
        <v>83837</v>
      </c>
      <c r="Q15" s="191">
        <v>40498</v>
      </c>
      <c r="R15" s="191">
        <v>42721</v>
      </c>
      <c r="S15" s="191">
        <v>83219</v>
      </c>
      <c r="T15" s="191">
        <v>40200</v>
      </c>
      <c r="U15" s="191">
        <v>42180</v>
      </c>
      <c r="V15" s="191">
        <v>82380</v>
      </c>
      <c r="W15" s="191">
        <v>39850</v>
      </c>
      <c r="X15" s="191">
        <v>41491</v>
      </c>
      <c r="Y15" s="191">
        <v>81341</v>
      </c>
      <c r="Z15" s="191">
        <v>39474</v>
      </c>
      <c r="AA15" s="191">
        <v>40665</v>
      </c>
      <c r="AB15" s="191">
        <v>80139</v>
      </c>
      <c r="AC15" s="191">
        <v>39107</v>
      </c>
      <c r="AD15" s="191">
        <v>39740</v>
      </c>
      <c r="AE15" s="191">
        <v>78847</v>
      </c>
      <c r="AF15" s="191">
        <v>38786</v>
      </c>
      <c r="AG15" s="191">
        <v>38737</v>
      </c>
      <c r="AH15" s="191">
        <v>77523</v>
      </c>
      <c r="AI15" s="191">
        <v>38574</v>
      </c>
      <c r="AJ15" s="191">
        <v>37761</v>
      </c>
      <c r="AK15" s="191">
        <v>76335</v>
      </c>
      <c r="AL15" s="191">
        <v>38461</v>
      </c>
      <c r="AM15" s="191">
        <v>36806</v>
      </c>
      <c r="AN15" s="191">
        <v>75267</v>
      </c>
      <c r="AO15" s="191">
        <v>38378</v>
      </c>
      <c r="AP15" s="191">
        <v>35843</v>
      </c>
      <c r="AQ15" s="191">
        <v>74221</v>
      </c>
      <c r="AR15" s="191">
        <v>38221</v>
      </c>
      <c r="AS15" s="191">
        <v>34828</v>
      </c>
      <c r="AT15" s="191">
        <v>73049</v>
      </c>
      <c r="AU15" s="191">
        <v>37919</v>
      </c>
      <c r="AV15" s="191">
        <v>33720</v>
      </c>
      <c r="AW15" s="191">
        <v>71639</v>
      </c>
      <c r="AX15" s="191">
        <v>37558</v>
      </c>
      <c r="AY15" s="191">
        <v>32758</v>
      </c>
      <c r="AZ15" s="191">
        <v>70316</v>
      </c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</row>
    <row r="16" spans="1:68" s="39" customFormat="1" ht="15.6" thickTop="1" thickBot="1" x14ac:dyDescent="0.35">
      <c r="A16" s="171" t="s">
        <v>44</v>
      </c>
      <c r="B16" s="191">
        <v>35462</v>
      </c>
      <c r="C16" s="191">
        <v>37584</v>
      </c>
      <c r="D16" s="191">
        <v>73046</v>
      </c>
      <c r="E16" s="191">
        <v>36111</v>
      </c>
      <c r="F16" s="191">
        <v>37904</v>
      </c>
      <c r="G16" s="191">
        <v>74015</v>
      </c>
      <c r="H16" s="191">
        <v>36496</v>
      </c>
      <c r="I16" s="191">
        <v>37950</v>
      </c>
      <c r="J16" s="191">
        <v>74446</v>
      </c>
      <c r="K16" s="191">
        <v>36711</v>
      </c>
      <c r="L16" s="191">
        <v>37850</v>
      </c>
      <c r="M16" s="191">
        <v>74561</v>
      </c>
      <c r="N16" s="191">
        <v>36879</v>
      </c>
      <c r="O16" s="191">
        <v>37772</v>
      </c>
      <c r="P16" s="191">
        <v>74651</v>
      </c>
      <c r="Q16" s="191">
        <v>37079</v>
      </c>
      <c r="R16" s="191">
        <v>37828</v>
      </c>
      <c r="S16" s="191">
        <v>74907</v>
      </c>
      <c r="T16" s="191">
        <v>37328</v>
      </c>
      <c r="U16" s="191">
        <v>37982</v>
      </c>
      <c r="V16" s="191">
        <v>75310</v>
      </c>
      <c r="W16" s="191">
        <v>37588</v>
      </c>
      <c r="X16" s="191">
        <v>38181</v>
      </c>
      <c r="Y16" s="191">
        <v>75769</v>
      </c>
      <c r="Z16" s="191">
        <v>37793</v>
      </c>
      <c r="AA16" s="191">
        <v>38341</v>
      </c>
      <c r="AB16" s="191">
        <v>76134</v>
      </c>
      <c r="AC16" s="191">
        <v>37853</v>
      </c>
      <c r="AD16" s="191">
        <v>38329</v>
      </c>
      <c r="AE16" s="191">
        <v>76182</v>
      </c>
      <c r="AF16" s="191">
        <v>37715</v>
      </c>
      <c r="AG16" s="191">
        <v>38065</v>
      </c>
      <c r="AH16" s="191">
        <v>75780</v>
      </c>
      <c r="AI16" s="191">
        <v>37377</v>
      </c>
      <c r="AJ16" s="191">
        <v>37505</v>
      </c>
      <c r="AK16" s="191">
        <v>74882</v>
      </c>
      <c r="AL16" s="191">
        <v>36888</v>
      </c>
      <c r="AM16" s="191">
        <v>36698</v>
      </c>
      <c r="AN16" s="191">
        <v>73586</v>
      </c>
      <c r="AO16" s="191">
        <v>36345</v>
      </c>
      <c r="AP16" s="191">
        <v>35735</v>
      </c>
      <c r="AQ16" s="191">
        <v>72080</v>
      </c>
      <c r="AR16" s="191">
        <v>35876</v>
      </c>
      <c r="AS16" s="191">
        <v>34742</v>
      </c>
      <c r="AT16" s="191">
        <v>70618</v>
      </c>
      <c r="AU16" s="191">
        <v>35560</v>
      </c>
      <c r="AV16" s="191">
        <v>33790</v>
      </c>
      <c r="AW16" s="191">
        <v>69350</v>
      </c>
      <c r="AX16" s="191">
        <v>35479</v>
      </c>
      <c r="AY16" s="191">
        <v>32980</v>
      </c>
      <c r="AZ16" s="191">
        <v>68459</v>
      </c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</row>
    <row r="17" spans="1:68" s="39" customFormat="1" ht="15.6" thickTop="1" thickBot="1" x14ac:dyDescent="0.35">
      <c r="A17" s="171" t="s">
        <v>45</v>
      </c>
      <c r="B17" s="191">
        <v>29165</v>
      </c>
      <c r="C17" s="191">
        <v>30362</v>
      </c>
      <c r="D17" s="191">
        <v>59527</v>
      </c>
      <c r="E17" s="191">
        <v>29661</v>
      </c>
      <c r="F17" s="191">
        <v>30583</v>
      </c>
      <c r="G17" s="191">
        <v>60244</v>
      </c>
      <c r="H17" s="191">
        <v>30454</v>
      </c>
      <c r="I17" s="191">
        <v>31162</v>
      </c>
      <c r="J17" s="191">
        <v>61616</v>
      </c>
      <c r="K17" s="191">
        <v>31445</v>
      </c>
      <c r="L17" s="191">
        <v>31961</v>
      </c>
      <c r="M17" s="191">
        <v>63406</v>
      </c>
      <c r="N17" s="191">
        <v>32457</v>
      </c>
      <c r="O17" s="191">
        <v>32754</v>
      </c>
      <c r="P17" s="191">
        <v>65211</v>
      </c>
      <c r="Q17" s="191">
        <v>33378</v>
      </c>
      <c r="R17" s="191">
        <v>33385</v>
      </c>
      <c r="S17" s="191">
        <v>66763</v>
      </c>
      <c r="T17" s="191">
        <v>34118</v>
      </c>
      <c r="U17" s="191">
        <v>33808</v>
      </c>
      <c r="V17" s="191">
        <v>67926</v>
      </c>
      <c r="W17" s="191">
        <v>34718</v>
      </c>
      <c r="X17" s="191">
        <v>34086</v>
      </c>
      <c r="Y17" s="191">
        <v>68804</v>
      </c>
      <c r="Z17" s="191">
        <v>35187</v>
      </c>
      <c r="AA17" s="191">
        <v>34259</v>
      </c>
      <c r="AB17" s="191">
        <v>69446</v>
      </c>
      <c r="AC17" s="191">
        <v>35547</v>
      </c>
      <c r="AD17" s="191">
        <v>34387</v>
      </c>
      <c r="AE17" s="191">
        <v>69934</v>
      </c>
      <c r="AF17" s="191">
        <v>35824</v>
      </c>
      <c r="AG17" s="191">
        <v>34530</v>
      </c>
      <c r="AH17" s="191">
        <v>70354</v>
      </c>
      <c r="AI17" s="191">
        <v>36013</v>
      </c>
      <c r="AJ17" s="191">
        <v>34639</v>
      </c>
      <c r="AK17" s="191">
        <v>70652</v>
      </c>
      <c r="AL17" s="191">
        <v>36116</v>
      </c>
      <c r="AM17" s="191">
        <v>34699</v>
      </c>
      <c r="AN17" s="191">
        <v>70815</v>
      </c>
      <c r="AO17" s="191">
        <v>36132</v>
      </c>
      <c r="AP17" s="191">
        <v>34688</v>
      </c>
      <c r="AQ17" s="191">
        <v>70820</v>
      </c>
      <c r="AR17" s="191">
        <v>36062</v>
      </c>
      <c r="AS17" s="191">
        <v>34567</v>
      </c>
      <c r="AT17" s="191">
        <v>70629</v>
      </c>
      <c r="AU17" s="191">
        <v>35900</v>
      </c>
      <c r="AV17" s="191">
        <v>34306</v>
      </c>
      <c r="AW17" s="191">
        <v>70206</v>
      </c>
      <c r="AX17" s="191">
        <v>35667</v>
      </c>
      <c r="AY17" s="191">
        <v>33876</v>
      </c>
      <c r="AZ17" s="191">
        <v>69543</v>
      </c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</row>
    <row r="18" spans="1:68" s="39" customFormat="1" ht="15.6" thickTop="1" thickBot="1" x14ac:dyDescent="0.35">
      <c r="A18" s="171" t="s">
        <v>46</v>
      </c>
      <c r="B18" s="191">
        <v>29760</v>
      </c>
      <c r="C18" s="191">
        <v>31662</v>
      </c>
      <c r="D18" s="191">
        <v>61422</v>
      </c>
      <c r="E18" s="191">
        <v>29781</v>
      </c>
      <c r="F18" s="191">
        <v>31641</v>
      </c>
      <c r="G18" s="191">
        <v>61422</v>
      </c>
      <c r="H18" s="191">
        <v>29371</v>
      </c>
      <c r="I18" s="191">
        <v>30952</v>
      </c>
      <c r="J18" s="191">
        <v>60323</v>
      </c>
      <c r="K18" s="191">
        <v>28808</v>
      </c>
      <c r="L18" s="191">
        <v>29961</v>
      </c>
      <c r="M18" s="191">
        <v>58769</v>
      </c>
      <c r="N18" s="191">
        <v>28449</v>
      </c>
      <c r="O18" s="191">
        <v>29157</v>
      </c>
      <c r="P18" s="191">
        <v>57606</v>
      </c>
      <c r="Q18" s="191">
        <v>28529</v>
      </c>
      <c r="R18" s="191">
        <v>28873</v>
      </c>
      <c r="S18" s="191">
        <v>57402</v>
      </c>
      <c r="T18" s="191">
        <v>29114</v>
      </c>
      <c r="U18" s="191">
        <v>29185</v>
      </c>
      <c r="V18" s="191">
        <v>58299</v>
      </c>
      <c r="W18" s="191">
        <v>30108</v>
      </c>
      <c r="X18" s="191">
        <v>29967</v>
      </c>
      <c r="Y18" s="191">
        <v>60075</v>
      </c>
      <c r="Z18" s="191">
        <v>31341</v>
      </c>
      <c r="AA18" s="191">
        <v>31011</v>
      </c>
      <c r="AB18" s="191">
        <v>62352</v>
      </c>
      <c r="AC18" s="191">
        <v>32556</v>
      </c>
      <c r="AD18" s="191">
        <v>32003</v>
      </c>
      <c r="AE18" s="191">
        <v>64559</v>
      </c>
      <c r="AF18" s="191">
        <v>33566</v>
      </c>
      <c r="AG18" s="191">
        <v>32717</v>
      </c>
      <c r="AH18" s="191">
        <v>66283</v>
      </c>
      <c r="AI18" s="191">
        <v>34271</v>
      </c>
      <c r="AJ18" s="191">
        <v>33101</v>
      </c>
      <c r="AK18" s="191">
        <v>67372</v>
      </c>
      <c r="AL18" s="191">
        <v>34734</v>
      </c>
      <c r="AM18" s="191">
        <v>33244</v>
      </c>
      <c r="AN18" s="191">
        <v>67978</v>
      </c>
      <c r="AO18" s="191">
        <v>35031</v>
      </c>
      <c r="AP18" s="191">
        <v>33246</v>
      </c>
      <c r="AQ18" s="191">
        <v>68277</v>
      </c>
      <c r="AR18" s="191">
        <v>35267</v>
      </c>
      <c r="AS18" s="191">
        <v>33261</v>
      </c>
      <c r="AT18" s="191">
        <v>68528</v>
      </c>
      <c r="AU18" s="191">
        <v>35516</v>
      </c>
      <c r="AV18" s="191">
        <v>33384</v>
      </c>
      <c r="AW18" s="191">
        <v>68900</v>
      </c>
      <c r="AX18" s="191">
        <v>35801</v>
      </c>
      <c r="AY18" s="191">
        <v>33586</v>
      </c>
      <c r="AZ18" s="191">
        <v>69387</v>
      </c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</row>
    <row r="19" spans="1:68" s="39" customFormat="1" ht="15.6" thickTop="1" thickBot="1" x14ac:dyDescent="0.35">
      <c r="A19" s="171" t="s">
        <v>47</v>
      </c>
      <c r="B19" s="191">
        <v>24096</v>
      </c>
      <c r="C19" s="191">
        <v>22897</v>
      </c>
      <c r="D19" s="191">
        <v>46993</v>
      </c>
      <c r="E19" s="191">
        <v>24867</v>
      </c>
      <c r="F19" s="191">
        <v>23914</v>
      </c>
      <c r="G19" s="191">
        <v>48781</v>
      </c>
      <c r="H19" s="191">
        <v>25848</v>
      </c>
      <c r="I19" s="191">
        <v>25357</v>
      </c>
      <c r="J19" s="191">
        <v>51205</v>
      </c>
      <c r="K19" s="191">
        <v>26872</v>
      </c>
      <c r="L19" s="191">
        <v>26928</v>
      </c>
      <c r="M19" s="191">
        <v>53800</v>
      </c>
      <c r="N19" s="191">
        <v>27707</v>
      </c>
      <c r="O19" s="191">
        <v>28217</v>
      </c>
      <c r="P19" s="191">
        <v>55924</v>
      </c>
      <c r="Q19" s="191">
        <v>28212</v>
      </c>
      <c r="R19" s="191">
        <v>28951</v>
      </c>
      <c r="S19" s="191">
        <v>57163</v>
      </c>
      <c r="T19" s="191">
        <v>28301</v>
      </c>
      <c r="U19" s="191">
        <v>29003</v>
      </c>
      <c r="V19" s="191">
        <v>57304</v>
      </c>
      <c r="W19" s="191">
        <v>28075</v>
      </c>
      <c r="X19" s="191">
        <v>28515</v>
      </c>
      <c r="Y19" s="191">
        <v>56590</v>
      </c>
      <c r="Z19" s="191">
        <v>27718</v>
      </c>
      <c r="AA19" s="191">
        <v>27759</v>
      </c>
      <c r="AB19" s="191">
        <v>55477</v>
      </c>
      <c r="AC19" s="191">
        <v>27509</v>
      </c>
      <c r="AD19" s="191">
        <v>27126</v>
      </c>
      <c r="AE19" s="191">
        <v>54635</v>
      </c>
      <c r="AF19" s="191">
        <v>27646</v>
      </c>
      <c r="AG19" s="191">
        <v>26900</v>
      </c>
      <c r="AH19" s="191">
        <v>54546</v>
      </c>
      <c r="AI19" s="191">
        <v>28177</v>
      </c>
      <c r="AJ19" s="191">
        <v>27156</v>
      </c>
      <c r="AK19" s="191">
        <v>55333</v>
      </c>
      <c r="AL19" s="191">
        <v>29031</v>
      </c>
      <c r="AM19" s="191">
        <v>27788</v>
      </c>
      <c r="AN19" s="191">
        <v>56819</v>
      </c>
      <c r="AO19" s="191">
        <v>30087</v>
      </c>
      <c r="AP19" s="191">
        <v>28640</v>
      </c>
      <c r="AQ19" s="191">
        <v>58727</v>
      </c>
      <c r="AR19" s="191">
        <v>31157</v>
      </c>
      <c r="AS19" s="191">
        <v>29475</v>
      </c>
      <c r="AT19" s="191">
        <v>60632</v>
      </c>
      <c r="AU19" s="191">
        <v>32119</v>
      </c>
      <c r="AV19" s="191">
        <v>30129</v>
      </c>
      <c r="AW19" s="191">
        <v>62248</v>
      </c>
      <c r="AX19" s="191">
        <v>32888</v>
      </c>
      <c r="AY19" s="191">
        <v>30572</v>
      </c>
      <c r="AZ19" s="191">
        <v>63460</v>
      </c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</row>
    <row r="20" spans="1:68" s="39" customFormat="1" ht="15.6" thickTop="1" thickBot="1" x14ac:dyDescent="0.35">
      <c r="A20" s="171" t="s">
        <v>48</v>
      </c>
      <c r="B20" s="191">
        <v>20749</v>
      </c>
      <c r="C20" s="191">
        <v>21177</v>
      </c>
      <c r="D20" s="191">
        <v>41926</v>
      </c>
      <c r="E20" s="191">
        <v>21353</v>
      </c>
      <c r="F20" s="191">
        <v>21595</v>
      </c>
      <c r="G20" s="191">
        <v>42948</v>
      </c>
      <c r="H20" s="191">
        <v>21539</v>
      </c>
      <c r="I20" s="191">
        <v>21445</v>
      </c>
      <c r="J20" s="191">
        <v>42984</v>
      </c>
      <c r="K20" s="191">
        <v>21528</v>
      </c>
      <c r="L20" s="191">
        <v>21069</v>
      </c>
      <c r="M20" s="191">
        <v>42597</v>
      </c>
      <c r="N20" s="191">
        <v>21629</v>
      </c>
      <c r="O20" s="191">
        <v>20929</v>
      </c>
      <c r="P20" s="191">
        <v>42558</v>
      </c>
      <c r="Q20" s="191">
        <v>22031</v>
      </c>
      <c r="R20" s="191">
        <v>21321</v>
      </c>
      <c r="S20" s="191">
        <v>43352</v>
      </c>
      <c r="T20" s="191">
        <v>22804</v>
      </c>
      <c r="U20" s="191">
        <v>22359</v>
      </c>
      <c r="V20" s="191">
        <v>45163</v>
      </c>
      <c r="W20" s="191">
        <v>23855</v>
      </c>
      <c r="X20" s="191">
        <v>23891</v>
      </c>
      <c r="Y20" s="191">
        <v>47746</v>
      </c>
      <c r="Z20" s="191">
        <v>24978</v>
      </c>
      <c r="AA20" s="191">
        <v>25588</v>
      </c>
      <c r="AB20" s="191">
        <v>50566</v>
      </c>
      <c r="AC20" s="191">
        <v>25892</v>
      </c>
      <c r="AD20" s="191">
        <v>26978</v>
      </c>
      <c r="AE20" s="191">
        <v>52870</v>
      </c>
      <c r="AF20" s="191">
        <v>26403</v>
      </c>
      <c r="AG20" s="191">
        <v>27733</v>
      </c>
      <c r="AH20" s="191">
        <v>54136</v>
      </c>
      <c r="AI20" s="191">
        <v>26430</v>
      </c>
      <c r="AJ20" s="191">
        <v>27721</v>
      </c>
      <c r="AK20" s="191">
        <v>54151</v>
      </c>
      <c r="AL20" s="191">
        <v>26085</v>
      </c>
      <c r="AM20" s="191">
        <v>27112</v>
      </c>
      <c r="AN20" s="191">
        <v>53197</v>
      </c>
      <c r="AO20" s="191">
        <v>25607</v>
      </c>
      <c r="AP20" s="191">
        <v>26225</v>
      </c>
      <c r="AQ20" s="191">
        <v>51832</v>
      </c>
      <c r="AR20" s="191">
        <v>25313</v>
      </c>
      <c r="AS20" s="191">
        <v>25510</v>
      </c>
      <c r="AT20" s="191">
        <v>50823</v>
      </c>
      <c r="AU20" s="191">
        <v>25420</v>
      </c>
      <c r="AV20" s="191">
        <v>25269</v>
      </c>
      <c r="AW20" s="191">
        <v>50689</v>
      </c>
      <c r="AX20" s="191">
        <v>25981</v>
      </c>
      <c r="AY20" s="191">
        <v>25577</v>
      </c>
      <c r="AZ20" s="191">
        <v>51558</v>
      </c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</row>
    <row r="21" spans="1:68" s="39" customFormat="1" ht="15.6" thickTop="1" thickBot="1" x14ac:dyDescent="0.35">
      <c r="A21" s="171" t="s">
        <v>49</v>
      </c>
      <c r="B21" s="191">
        <v>12638</v>
      </c>
      <c r="C21" s="191">
        <v>12302</v>
      </c>
      <c r="D21" s="191">
        <v>24940</v>
      </c>
      <c r="E21" s="191">
        <v>13482</v>
      </c>
      <c r="F21" s="191">
        <v>13174</v>
      </c>
      <c r="G21" s="191">
        <v>26656</v>
      </c>
      <c r="H21" s="191">
        <v>14746</v>
      </c>
      <c r="I21" s="191">
        <v>14591</v>
      </c>
      <c r="J21" s="191">
        <v>29337</v>
      </c>
      <c r="K21" s="191">
        <v>16191</v>
      </c>
      <c r="L21" s="191">
        <v>16251</v>
      </c>
      <c r="M21" s="191">
        <v>32442</v>
      </c>
      <c r="N21" s="191">
        <v>17502</v>
      </c>
      <c r="O21" s="191">
        <v>17719</v>
      </c>
      <c r="P21" s="191">
        <v>35221</v>
      </c>
      <c r="Q21" s="191">
        <v>18473</v>
      </c>
      <c r="R21" s="191">
        <v>18716</v>
      </c>
      <c r="S21" s="191">
        <v>37189</v>
      </c>
      <c r="T21" s="191">
        <v>19042</v>
      </c>
      <c r="U21" s="191">
        <v>19134</v>
      </c>
      <c r="V21" s="191">
        <v>38176</v>
      </c>
      <c r="W21" s="191">
        <v>19306</v>
      </c>
      <c r="X21" s="191">
        <v>19103</v>
      </c>
      <c r="Y21" s="191">
        <v>38409</v>
      </c>
      <c r="Z21" s="191">
        <v>19414</v>
      </c>
      <c r="AA21" s="191">
        <v>18888</v>
      </c>
      <c r="AB21" s="191">
        <v>38302</v>
      </c>
      <c r="AC21" s="191">
        <v>19597</v>
      </c>
      <c r="AD21" s="191">
        <v>18857</v>
      </c>
      <c r="AE21" s="191">
        <v>38454</v>
      </c>
      <c r="AF21" s="191">
        <v>19999</v>
      </c>
      <c r="AG21" s="191">
        <v>19258</v>
      </c>
      <c r="AH21" s="191">
        <v>39257</v>
      </c>
      <c r="AI21" s="191">
        <v>20673</v>
      </c>
      <c r="AJ21" s="191">
        <v>20185</v>
      </c>
      <c r="AK21" s="191">
        <v>40858</v>
      </c>
      <c r="AL21" s="191">
        <v>21538</v>
      </c>
      <c r="AM21" s="191">
        <v>21505</v>
      </c>
      <c r="AN21" s="191">
        <v>43043</v>
      </c>
      <c r="AO21" s="191">
        <v>22439</v>
      </c>
      <c r="AP21" s="191">
        <v>22941</v>
      </c>
      <c r="AQ21" s="191">
        <v>45380</v>
      </c>
      <c r="AR21" s="191">
        <v>23173</v>
      </c>
      <c r="AS21" s="191">
        <v>24110</v>
      </c>
      <c r="AT21" s="191">
        <v>47283</v>
      </c>
      <c r="AU21" s="191">
        <v>23605</v>
      </c>
      <c r="AV21" s="191">
        <v>24769</v>
      </c>
      <c r="AW21" s="191">
        <v>48374</v>
      </c>
      <c r="AX21" s="191">
        <v>23676</v>
      </c>
      <c r="AY21" s="191">
        <v>24813</v>
      </c>
      <c r="AZ21" s="191">
        <v>48489</v>
      </c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</row>
    <row r="22" spans="1:68" s="39" customFormat="1" ht="15.6" thickTop="1" thickBot="1" x14ac:dyDescent="0.35">
      <c r="A22" s="171" t="s">
        <v>50</v>
      </c>
      <c r="B22" s="191">
        <v>12123</v>
      </c>
      <c r="C22" s="191">
        <v>12430</v>
      </c>
      <c r="D22" s="191">
        <v>24553</v>
      </c>
      <c r="E22" s="191">
        <v>11885</v>
      </c>
      <c r="F22" s="191">
        <v>12395</v>
      </c>
      <c r="G22" s="191">
        <v>24280</v>
      </c>
      <c r="H22" s="191">
        <v>11309</v>
      </c>
      <c r="I22" s="191">
        <v>11767</v>
      </c>
      <c r="J22" s="191">
        <v>23076</v>
      </c>
      <c r="K22" s="191">
        <v>10688</v>
      </c>
      <c r="L22" s="191">
        <v>10945</v>
      </c>
      <c r="M22" s="191">
        <v>21633</v>
      </c>
      <c r="N22" s="191">
        <v>10382</v>
      </c>
      <c r="O22" s="191">
        <v>10432</v>
      </c>
      <c r="P22" s="191">
        <v>20814</v>
      </c>
      <c r="Q22" s="191">
        <v>10588</v>
      </c>
      <c r="R22" s="191">
        <v>10543</v>
      </c>
      <c r="S22" s="191">
        <v>21131</v>
      </c>
      <c r="T22" s="191">
        <v>11334</v>
      </c>
      <c r="U22" s="191">
        <v>11361</v>
      </c>
      <c r="V22" s="191">
        <v>22695</v>
      </c>
      <c r="W22" s="191">
        <v>12474</v>
      </c>
      <c r="X22" s="191">
        <v>12712</v>
      </c>
      <c r="Y22" s="191">
        <v>25186</v>
      </c>
      <c r="Z22" s="191">
        <v>13782</v>
      </c>
      <c r="AA22" s="191">
        <v>14288</v>
      </c>
      <c r="AB22" s="191">
        <v>28070</v>
      </c>
      <c r="AC22" s="191">
        <v>14943</v>
      </c>
      <c r="AD22" s="191">
        <v>15676</v>
      </c>
      <c r="AE22" s="191">
        <v>30619</v>
      </c>
      <c r="AF22" s="191">
        <v>15769</v>
      </c>
      <c r="AG22" s="191">
        <v>16591</v>
      </c>
      <c r="AH22" s="191">
        <v>32360</v>
      </c>
      <c r="AI22" s="191">
        <v>16187</v>
      </c>
      <c r="AJ22" s="191">
        <v>16921</v>
      </c>
      <c r="AK22" s="191">
        <v>33108</v>
      </c>
      <c r="AL22" s="191">
        <v>16309</v>
      </c>
      <c r="AM22" s="191">
        <v>16805</v>
      </c>
      <c r="AN22" s="191">
        <v>33114</v>
      </c>
      <c r="AO22" s="191">
        <v>16301</v>
      </c>
      <c r="AP22" s="191">
        <v>16519</v>
      </c>
      <c r="AQ22" s="191">
        <v>32820</v>
      </c>
      <c r="AR22" s="191">
        <v>16389</v>
      </c>
      <c r="AS22" s="191">
        <v>16432</v>
      </c>
      <c r="AT22" s="191">
        <v>32821</v>
      </c>
      <c r="AU22" s="191">
        <v>16724</v>
      </c>
      <c r="AV22" s="191">
        <v>16785</v>
      </c>
      <c r="AW22" s="191">
        <v>33509</v>
      </c>
      <c r="AX22" s="191">
        <v>17347</v>
      </c>
      <c r="AY22" s="191">
        <v>17670</v>
      </c>
      <c r="AZ22" s="191">
        <v>35017</v>
      </c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</row>
    <row r="23" spans="1:68" s="39" customFormat="1" ht="15.6" thickTop="1" thickBot="1" x14ac:dyDescent="0.35">
      <c r="A23" s="171" t="s">
        <v>51</v>
      </c>
      <c r="B23" s="191">
        <v>19050</v>
      </c>
      <c r="C23" s="191">
        <v>18603</v>
      </c>
      <c r="D23" s="191">
        <v>37653</v>
      </c>
      <c r="E23" s="191">
        <v>18652</v>
      </c>
      <c r="F23" s="191">
        <v>20016</v>
      </c>
      <c r="G23" s="191">
        <v>38668</v>
      </c>
      <c r="H23" s="191">
        <v>19493</v>
      </c>
      <c r="I23" s="191">
        <v>23539</v>
      </c>
      <c r="J23" s="191">
        <v>43032</v>
      </c>
      <c r="K23" s="191">
        <v>20780</v>
      </c>
      <c r="L23" s="191">
        <v>27784</v>
      </c>
      <c r="M23" s="191">
        <v>48564</v>
      </c>
      <c r="N23" s="191">
        <v>21760</v>
      </c>
      <c r="O23" s="191">
        <v>31275</v>
      </c>
      <c r="P23" s="191">
        <v>53035</v>
      </c>
      <c r="Q23" s="191">
        <v>22025</v>
      </c>
      <c r="R23" s="191">
        <v>33091</v>
      </c>
      <c r="S23" s="191">
        <v>55116</v>
      </c>
      <c r="T23" s="191">
        <v>21498</v>
      </c>
      <c r="U23" s="191">
        <v>32965</v>
      </c>
      <c r="V23" s="191">
        <v>54463</v>
      </c>
      <c r="W23" s="191">
        <v>20470</v>
      </c>
      <c r="X23" s="191">
        <v>31399</v>
      </c>
      <c r="Y23" s="191">
        <v>51869</v>
      </c>
      <c r="Z23" s="191">
        <v>19424</v>
      </c>
      <c r="AA23" s="191">
        <v>29369</v>
      </c>
      <c r="AB23" s="191">
        <v>48793</v>
      </c>
      <c r="AC23" s="191">
        <v>18968</v>
      </c>
      <c r="AD23" s="191">
        <v>28196</v>
      </c>
      <c r="AE23" s="191">
        <v>47164</v>
      </c>
      <c r="AF23" s="191">
        <v>19412</v>
      </c>
      <c r="AG23" s="191">
        <v>28693</v>
      </c>
      <c r="AH23" s="191">
        <v>48105</v>
      </c>
      <c r="AI23" s="191">
        <v>20765</v>
      </c>
      <c r="AJ23" s="191">
        <v>31048</v>
      </c>
      <c r="AK23" s="191">
        <v>51813</v>
      </c>
      <c r="AL23" s="191">
        <v>22724</v>
      </c>
      <c r="AM23" s="191">
        <v>34733</v>
      </c>
      <c r="AN23" s="191">
        <v>57457</v>
      </c>
      <c r="AO23" s="191">
        <v>24878</v>
      </c>
      <c r="AP23" s="191">
        <v>38921</v>
      </c>
      <c r="AQ23" s="191">
        <v>63799</v>
      </c>
      <c r="AR23" s="191">
        <v>26737</v>
      </c>
      <c r="AS23" s="191">
        <v>42543</v>
      </c>
      <c r="AT23" s="191">
        <v>69280</v>
      </c>
      <c r="AU23" s="191">
        <v>28023</v>
      </c>
      <c r="AV23" s="191">
        <v>44932</v>
      </c>
      <c r="AW23" s="191">
        <v>72955</v>
      </c>
      <c r="AX23" s="191">
        <v>28684</v>
      </c>
      <c r="AY23" s="191">
        <v>45849</v>
      </c>
      <c r="AZ23" s="191">
        <v>74533</v>
      </c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</row>
    <row r="24" spans="1:68" s="39" customFormat="1" ht="15.6" thickTop="1" thickBot="1" x14ac:dyDescent="0.35">
      <c r="A24" s="192" t="s">
        <v>13</v>
      </c>
      <c r="B24" s="96">
        <v>643750</v>
      </c>
      <c r="C24" s="96">
        <v>638268</v>
      </c>
      <c r="D24" s="96">
        <v>1282018</v>
      </c>
      <c r="E24" s="96">
        <v>642246</v>
      </c>
      <c r="F24" s="96">
        <v>636206</v>
      </c>
      <c r="G24" s="96">
        <v>1278452</v>
      </c>
      <c r="H24" s="96">
        <v>640457</v>
      </c>
      <c r="I24" s="96">
        <v>634590</v>
      </c>
      <c r="J24" s="96">
        <v>1275047</v>
      </c>
      <c r="K24" s="96">
        <v>638581</v>
      </c>
      <c r="L24" s="96">
        <v>633107</v>
      </c>
      <c r="M24" s="96">
        <v>1271688</v>
      </c>
      <c r="N24" s="96">
        <v>636892</v>
      </c>
      <c r="O24" s="96">
        <v>631390</v>
      </c>
      <c r="P24" s="96">
        <v>1268282</v>
      </c>
      <c r="Q24" s="96">
        <v>635561</v>
      </c>
      <c r="R24" s="96">
        <v>629175</v>
      </c>
      <c r="S24" s="96">
        <v>1264736</v>
      </c>
      <c r="T24" s="96">
        <v>634693</v>
      </c>
      <c r="U24" s="96">
        <v>626311</v>
      </c>
      <c r="V24" s="96">
        <v>1261004</v>
      </c>
      <c r="W24" s="96">
        <v>634147</v>
      </c>
      <c r="X24" s="96">
        <v>622912</v>
      </c>
      <c r="Y24" s="96">
        <v>1257059</v>
      </c>
      <c r="Z24" s="96">
        <v>633690</v>
      </c>
      <c r="AA24" s="96">
        <v>619204</v>
      </c>
      <c r="AB24" s="96">
        <v>1252894</v>
      </c>
      <c r="AC24" s="96">
        <v>632993</v>
      </c>
      <c r="AD24" s="96">
        <v>615525</v>
      </c>
      <c r="AE24" s="96">
        <v>1248518</v>
      </c>
      <c r="AF24" s="96">
        <v>631841</v>
      </c>
      <c r="AG24" s="96">
        <v>612118</v>
      </c>
      <c r="AH24" s="96">
        <v>1243959</v>
      </c>
      <c r="AI24" s="96">
        <v>630128</v>
      </c>
      <c r="AJ24" s="96">
        <v>609116</v>
      </c>
      <c r="AK24" s="96">
        <v>1239244</v>
      </c>
      <c r="AL24" s="96">
        <v>627988</v>
      </c>
      <c r="AM24" s="96">
        <v>606392</v>
      </c>
      <c r="AN24" s="96">
        <v>1234380</v>
      </c>
      <c r="AO24" s="96">
        <v>625621</v>
      </c>
      <c r="AP24" s="96">
        <v>603748</v>
      </c>
      <c r="AQ24" s="96">
        <v>1229369</v>
      </c>
      <c r="AR24" s="96">
        <v>623286</v>
      </c>
      <c r="AS24" s="96">
        <v>600919</v>
      </c>
      <c r="AT24" s="96">
        <v>1224205</v>
      </c>
      <c r="AU24" s="96">
        <v>621180</v>
      </c>
      <c r="AV24" s="96">
        <v>597708</v>
      </c>
      <c r="AW24" s="96">
        <v>1218888</v>
      </c>
      <c r="AX24" s="96">
        <v>619336</v>
      </c>
      <c r="AY24" s="96">
        <v>594081</v>
      </c>
      <c r="AZ24" s="96">
        <v>1213417</v>
      </c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</row>
    <row r="25" spans="1:68" s="29" customFormat="1" ht="15" thickTop="1" x14ac:dyDescent="0.3">
      <c r="A25" s="108"/>
      <c r="B25" s="149"/>
      <c r="C25" s="149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</row>
    <row r="26" spans="1:68" s="39" customFormat="1" ht="14.4" x14ac:dyDescent="0.3">
      <c r="A26" s="118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</row>
    <row r="27" spans="1:68" s="38" customFormat="1" ht="21" x14ac:dyDescent="0.4">
      <c r="A27" s="194" t="s">
        <v>35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3"/>
      <c r="BL27" s="63"/>
      <c r="BM27" s="63"/>
      <c r="BN27" s="63"/>
      <c r="BO27" s="63"/>
      <c r="BP27" s="63"/>
    </row>
    <row r="28" spans="1:68" s="38" customFormat="1" ht="18" thickBot="1" x14ac:dyDescent="0.35">
      <c r="A28" s="181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</row>
    <row r="29" spans="1:68" s="39" customFormat="1" ht="15.6" thickTop="1" thickBot="1" x14ac:dyDescent="0.35">
      <c r="A29" s="263" t="s">
        <v>14</v>
      </c>
      <c r="B29" s="268" t="s">
        <v>32</v>
      </c>
      <c r="C29" s="269"/>
      <c r="D29" s="270"/>
      <c r="E29" s="268" t="s">
        <v>32</v>
      </c>
      <c r="F29" s="269"/>
      <c r="G29" s="270"/>
      <c r="H29" s="268" t="s">
        <v>32</v>
      </c>
      <c r="I29" s="269"/>
      <c r="J29" s="270"/>
      <c r="K29" s="268" t="s">
        <v>32</v>
      </c>
      <c r="L29" s="269"/>
      <c r="M29" s="270"/>
      <c r="N29" s="268" t="s">
        <v>32</v>
      </c>
      <c r="O29" s="269"/>
      <c r="P29" s="270"/>
      <c r="Q29" s="268" t="s">
        <v>32</v>
      </c>
      <c r="R29" s="269"/>
      <c r="S29" s="270"/>
      <c r="T29" s="268" t="s">
        <v>32</v>
      </c>
      <c r="U29" s="269"/>
      <c r="V29" s="270"/>
      <c r="W29" s="268" t="s">
        <v>32</v>
      </c>
      <c r="X29" s="269"/>
      <c r="Y29" s="270"/>
      <c r="Z29" s="268" t="s">
        <v>32</v>
      </c>
      <c r="AA29" s="269"/>
      <c r="AB29" s="270"/>
      <c r="AC29" s="268" t="s">
        <v>32</v>
      </c>
      <c r="AD29" s="269"/>
      <c r="AE29" s="270"/>
      <c r="AF29" s="268" t="s">
        <v>32</v>
      </c>
      <c r="AG29" s="269"/>
      <c r="AH29" s="270"/>
      <c r="AI29" s="268" t="s">
        <v>32</v>
      </c>
      <c r="AJ29" s="269"/>
      <c r="AK29" s="270"/>
      <c r="AL29" s="268" t="s">
        <v>32</v>
      </c>
      <c r="AM29" s="269"/>
      <c r="AN29" s="270"/>
      <c r="AO29" s="268" t="s">
        <v>32</v>
      </c>
      <c r="AP29" s="269"/>
      <c r="AQ29" s="270"/>
      <c r="AR29" s="268" t="s">
        <v>32</v>
      </c>
      <c r="AS29" s="269"/>
      <c r="AT29" s="270"/>
      <c r="AU29" s="268" t="s">
        <v>32</v>
      </c>
      <c r="AV29" s="269"/>
      <c r="AW29" s="270"/>
      <c r="AX29" s="268" t="s">
        <v>32</v>
      </c>
      <c r="AY29" s="269"/>
      <c r="AZ29" s="270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</row>
    <row r="30" spans="1:68" s="34" customFormat="1" ht="14.4" thickTop="1" thickBot="1" x14ac:dyDescent="0.3">
      <c r="A30" s="263"/>
      <c r="B30" s="271" t="s">
        <v>10</v>
      </c>
      <c r="C30" s="271"/>
      <c r="D30" s="271"/>
      <c r="E30" s="271" t="s">
        <v>10</v>
      </c>
      <c r="F30" s="271"/>
      <c r="G30" s="271"/>
      <c r="H30" s="271" t="s">
        <v>10</v>
      </c>
      <c r="I30" s="271"/>
      <c r="J30" s="271"/>
      <c r="K30" s="271" t="s">
        <v>10</v>
      </c>
      <c r="L30" s="271"/>
      <c r="M30" s="271"/>
      <c r="N30" s="271" t="s">
        <v>10</v>
      </c>
      <c r="O30" s="271"/>
      <c r="P30" s="271"/>
      <c r="Q30" s="271" t="s">
        <v>10</v>
      </c>
      <c r="R30" s="271"/>
      <c r="S30" s="271"/>
      <c r="T30" s="271" t="s">
        <v>10</v>
      </c>
      <c r="U30" s="271"/>
      <c r="V30" s="271"/>
      <c r="W30" s="271" t="s">
        <v>10</v>
      </c>
      <c r="X30" s="271"/>
      <c r="Y30" s="271"/>
      <c r="Z30" s="271" t="s">
        <v>10</v>
      </c>
      <c r="AA30" s="271"/>
      <c r="AB30" s="271"/>
      <c r="AC30" s="271" t="s">
        <v>10</v>
      </c>
      <c r="AD30" s="271"/>
      <c r="AE30" s="271"/>
      <c r="AF30" s="271" t="s">
        <v>10</v>
      </c>
      <c r="AG30" s="271"/>
      <c r="AH30" s="271"/>
      <c r="AI30" s="271" t="s">
        <v>10</v>
      </c>
      <c r="AJ30" s="271"/>
      <c r="AK30" s="271"/>
      <c r="AL30" s="271" t="s">
        <v>10</v>
      </c>
      <c r="AM30" s="271"/>
      <c r="AN30" s="271"/>
      <c r="AO30" s="271" t="s">
        <v>10</v>
      </c>
      <c r="AP30" s="271"/>
      <c r="AQ30" s="271"/>
      <c r="AR30" s="271" t="s">
        <v>10</v>
      </c>
      <c r="AS30" s="271"/>
      <c r="AT30" s="271"/>
      <c r="AU30" s="271" t="s">
        <v>10</v>
      </c>
      <c r="AV30" s="271"/>
      <c r="AW30" s="271"/>
      <c r="AX30" s="271" t="s">
        <v>10</v>
      </c>
      <c r="AY30" s="271"/>
      <c r="AZ30" s="271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</row>
    <row r="31" spans="1:68" s="34" customFormat="1" ht="14.4" thickTop="1" thickBot="1" x14ac:dyDescent="0.3">
      <c r="A31" s="263"/>
      <c r="B31" s="268">
        <v>2014</v>
      </c>
      <c r="C31" s="269"/>
      <c r="D31" s="270"/>
      <c r="E31" s="268">
        <v>2015</v>
      </c>
      <c r="F31" s="269"/>
      <c r="G31" s="270"/>
      <c r="H31" s="268">
        <v>2016</v>
      </c>
      <c r="I31" s="269"/>
      <c r="J31" s="270"/>
      <c r="K31" s="268">
        <v>2017</v>
      </c>
      <c r="L31" s="269"/>
      <c r="M31" s="270"/>
      <c r="N31" s="268">
        <v>2018</v>
      </c>
      <c r="O31" s="269"/>
      <c r="P31" s="270"/>
      <c r="Q31" s="268">
        <v>2019</v>
      </c>
      <c r="R31" s="269"/>
      <c r="S31" s="270"/>
      <c r="T31" s="268">
        <v>2020</v>
      </c>
      <c r="U31" s="269"/>
      <c r="V31" s="270"/>
      <c r="W31" s="268">
        <v>2021</v>
      </c>
      <c r="X31" s="269"/>
      <c r="Y31" s="270"/>
      <c r="Z31" s="268">
        <v>2022</v>
      </c>
      <c r="AA31" s="269"/>
      <c r="AB31" s="270"/>
      <c r="AC31" s="268">
        <v>2023</v>
      </c>
      <c r="AD31" s="269"/>
      <c r="AE31" s="270"/>
      <c r="AF31" s="268">
        <v>2024</v>
      </c>
      <c r="AG31" s="269"/>
      <c r="AH31" s="270"/>
      <c r="AI31" s="268">
        <v>2025</v>
      </c>
      <c r="AJ31" s="269"/>
      <c r="AK31" s="270"/>
      <c r="AL31" s="268">
        <v>2026</v>
      </c>
      <c r="AM31" s="269"/>
      <c r="AN31" s="270"/>
      <c r="AO31" s="268">
        <v>2027</v>
      </c>
      <c r="AP31" s="269"/>
      <c r="AQ31" s="270"/>
      <c r="AR31" s="268">
        <v>2028</v>
      </c>
      <c r="AS31" s="269"/>
      <c r="AT31" s="270"/>
      <c r="AU31" s="268">
        <v>2029</v>
      </c>
      <c r="AV31" s="269"/>
      <c r="AW31" s="270"/>
      <c r="AX31" s="268">
        <v>2030</v>
      </c>
      <c r="AY31" s="269"/>
      <c r="AZ31" s="270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</row>
    <row r="32" spans="1:68" s="39" customFormat="1" ht="15.6" thickTop="1" thickBot="1" x14ac:dyDescent="0.35">
      <c r="A32" s="263"/>
      <c r="B32" s="177" t="s">
        <v>11</v>
      </c>
      <c r="C32" s="177" t="s">
        <v>12</v>
      </c>
      <c r="D32" s="177" t="s">
        <v>13</v>
      </c>
      <c r="E32" s="177" t="s">
        <v>11</v>
      </c>
      <c r="F32" s="177" t="s">
        <v>12</v>
      </c>
      <c r="G32" s="177" t="s">
        <v>13</v>
      </c>
      <c r="H32" s="177" t="s">
        <v>11</v>
      </c>
      <c r="I32" s="177" t="s">
        <v>12</v>
      </c>
      <c r="J32" s="177" t="s">
        <v>13</v>
      </c>
      <c r="K32" s="177" t="s">
        <v>11</v>
      </c>
      <c r="L32" s="177" t="s">
        <v>12</v>
      </c>
      <c r="M32" s="177" t="s">
        <v>13</v>
      </c>
      <c r="N32" s="177" t="s">
        <v>11</v>
      </c>
      <c r="O32" s="177" t="s">
        <v>12</v>
      </c>
      <c r="P32" s="177" t="s">
        <v>13</v>
      </c>
      <c r="Q32" s="177" t="s">
        <v>11</v>
      </c>
      <c r="R32" s="177" t="s">
        <v>12</v>
      </c>
      <c r="S32" s="177" t="s">
        <v>13</v>
      </c>
      <c r="T32" s="177" t="s">
        <v>11</v>
      </c>
      <c r="U32" s="177" t="s">
        <v>12</v>
      </c>
      <c r="V32" s="177" t="s">
        <v>13</v>
      </c>
      <c r="W32" s="177" t="s">
        <v>11</v>
      </c>
      <c r="X32" s="177" t="s">
        <v>12</v>
      </c>
      <c r="Y32" s="177" t="s">
        <v>13</v>
      </c>
      <c r="Z32" s="177" t="s">
        <v>11</v>
      </c>
      <c r="AA32" s="177" t="s">
        <v>12</v>
      </c>
      <c r="AB32" s="177" t="s">
        <v>13</v>
      </c>
      <c r="AC32" s="177" t="s">
        <v>11</v>
      </c>
      <c r="AD32" s="177" t="s">
        <v>12</v>
      </c>
      <c r="AE32" s="177" t="s">
        <v>13</v>
      </c>
      <c r="AF32" s="177" t="s">
        <v>11</v>
      </c>
      <c r="AG32" s="177" t="s">
        <v>12</v>
      </c>
      <c r="AH32" s="177" t="s">
        <v>13</v>
      </c>
      <c r="AI32" s="177" t="s">
        <v>11</v>
      </c>
      <c r="AJ32" s="177" t="s">
        <v>12</v>
      </c>
      <c r="AK32" s="177" t="s">
        <v>13</v>
      </c>
      <c r="AL32" s="177" t="s">
        <v>11</v>
      </c>
      <c r="AM32" s="177" t="s">
        <v>12</v>
      </c>
      <c r="AN32" s="177" t="s">
        <v>13</v>
      </c>
      <c r="AO32" s="177" t="s">
        <v>11</v>
      </c>
      <c r="AP32" s="177" t="s">
        <v>12</v>
      </c>
      <c r="AQ32" s="177" t="s">
        <v>13</v>
      </c>
      <c r="AR32" s="177" t="s">
        <v>11</v>
      </c>
      <c r="AS32" s="177" t="s">
        <v>12</v>
      </c>
      <c r="AT32" s="177" t="s">
        <v>13</v>
      </c>
      <c r="AU32" s="177" t="s">
        <v>11</v>
      </c>
      <c r="AV32" s="177" t="s">
        <v>12</v>
      </c>
      <c r="AW32" s="177" t="s">
        <v>13</v>
      </c>
      <c r="AX32" s="177" t="s">
        <v>11</v>
      </c>
      <c r="AY32" s="177" t="s">
        <v>12</v>
      </c>
      <c r="AZ32" s="177" t="s">
        <v>13</v>
      </c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</row>
    <row r="33" spans="1:68" s="77" customFormat="1" ht="14.4" thickTop="1" thickBot="1" x14ac:dyDescent="0.3">
      <c r="A33" s="193">
        <v>0</v>
      </c>
      <c r="B33" s="191">
        <v>17515</v>
      </c>
      <c r="C33" s="191">
        <v>16103</v>
      </c>
      <c r="D33" s="191">
        <v>33617</v>
      </c>
      <c r="E33" s="191">
        <v>16540</v>
      </c>
      <c r="F33" s="191">
        <v>15181</v>
      </c>
      <c r="G33" s="191">
        <v>31721</v>
      </c>
      <c r="H33" s="191">
        <v>15122</v>
      </c>
      <c r="I33" s="191">
        <v>13905</v>
      </c>
      <c r="J33" s="191">
        <v>29027</v>
      </c>
      <c r="K33" s="191">
        <v>13320</v>
      </c>
      <c r="L33" s="191">
        <v>12306</v>
      </c>
      <c r="M33" s="191">
        <v>25626</v>
      </c>
      <c r="N33" s="191">
        <v>11251</v>
      </c>
      <c r="O33" s="191">
        <v>10448</v>
      </c>
      <c r="P33" s="191">
        <v>21699</v>
      </c>
      <c r="Q33" s="191">
        <v>9082</v>
      </c>
      <c r="R33" s="191">
        <v>8434</v>
      </c>
      <c r="S33" s="191">
        <v>17516</v>
      </c>
      <c r="T33" s="191">
        <v>9274</v>
      </c>
      <c r="U33" s="191">
        <v>8630</v>
      </c>
      <c r="V33" s="191">
        <v>17904</v>
      </c>
      <c r="W33" s="191">
        <v>9728</v>
      </c>
      <c r="X33" s="191">
        <v>9048</v>
      </c>
      <c r="Y33" s="191">
        <v>18776</v>
      </c>
      <c r="Z33" s="191">
        <v>10442</v>
      </c>
      <c r="AA33" s="191">
        <v>9693</v>
      </c>
      <c r="AB33" s="191">
        <v>20135</v>
      </c>
      <c r="AC33" s="191">
        <v>11376</v>
      </c>
      <c r="AD33" s="191">
        <v>10547</v>
      </c>
      <c r="AE33" s="191">
        <v>21923</v>
      </c>
      <c r="AF33" s="191">
        <v>12443</v>
      </c>
      <c r="AG33" s="191">
        <v>11561</v>
      </c>
      <c r="AH33" s="191">
        <v>24004</v>
      </c>
      <c r="AI33" s="191">
        <v>12041</v>
      </c>
      <c r="AJ33" s="191">
        <v>11181</v>
      </c>
      <c r="AK33" s="191">
        <v>23222</v>
      </c>
      <c r="AL33" s="191">
        <v>11542</v>
      </c>
      <c r="AM33" s="191">
        <v>10718</v>
      </c>
      <c r="AN33" s="191">
        <v>22261</v>
      </c>
      <c r="AO33" s="191">
        <v>10949</v>
      </c>
      <c r="AP33" s="191">
        <v>10174</v>
      </c>
      <c r="AQ33" s="191">
        <v>21123</v>
      </c>
      <c r="AR33" s="191">
        <v>10276</v>
      </c>
      <c r="AS33" s="191">
        <v>9559</v>
      </c>
      <c r="AT33" s="191">
        <v>19835</v>
      </c>
      <c r="AU33" s="191">
        <v>9563</v>
      </c>
      <c r="AV33" s="191">
        <v>8893</v>
      </c>
      <c r="AW33" s="191">
        <v>18456</v>
      </c>
      <c r="AX33" s="191">
        <v>9479</v>
      </c>
      <c r="AY33" s="191">
        <v>8816</v>
      </c>
      <c r="AZ33" s="191">
        <v>18295</v>
      </c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</row>
    <row r="34" spans="1:68" s="77" customFormat="1" ht="14.4" thickTop="1" thickBot="1" x14ac:dyDescent="0.3">
      <c r="A34" s="193">
        <v>1</v>
      </c>
      <c r="B34" s="191">
        <v>16176</v>
      </c>
      <c r="C34" s="191">
        <v>15095</v>
      </c>
      <c r="D34" s="191">
        <v>31272</v>
      </c>
      <c r="E34" s="191">
        <v>15521</v>
      </c>
      <c r="F34" s="191">
        <v>14473</v>
      </c>
      <c r="G34" s="191">
        <v>29994</v>
      </c>
      <c r="H34" s="191">
        <v>14622</v>
      </c>
      <c r="I34" s="191">
        <v>13646</v>
      </c>
      <c r="J34" s="191">
        <v>28268</v>
      </c>
      <c r="K34" s="191">
        <v>13498</v>
      </c>
      <c r="L34" s="191">
        <v>12625</v>
      </c>
      <c r="M34" s="191">
        <v>26123</v>
      </c>
      <c r="N34" s="191">
        <v>12200</v>
      </c>
      <c r="O34" s="191">
        <v>11438</v>
      </c>
      <c r="P34" s="191">
        <v>23638</v>
      </c>
      <c r="Q34" s="191">
        <v>10807</v>
      </c>
      <c r="R34" s="191">
        <v>10133</v>
      </c>
      <c r="S34" s="191">
        <v>20940</v>
      </c>
      <c r="T34" s="191">
        <v>10707</v>
      </c>
      <c r="U34" s="191">
        <v>10044</v>
      </c>
      <c r="V34" s="191">
        <v>20751</v>
      </c>
      <c r="W34" s="191">
        <v>10701</v>
      </c>
      <c r="X34" s="191">
        <v>10036</v>
      </c>
      <c r="Y34" s="191">
        <v>20737</v>
      </c>
      <c r="Z34" s="191">
        <v>10787</v>
      </c>
      <c r="AA34" s="191">
        <v>10108</v>
      </c>
      <c r="AB34" s="191">
        <v>20895</v>
      </c>
      <c r="AC34" s="191">
        <v>10943</v>
      </c>
      <c r="AD34" s="191">
        <v>10248</v>
      </c>
      <c r="AE34" s="191">
        <v>21191</v>
      </c>
      <c r="AF34" s="191">
        <v>11142</v>
      </c>
      <c r="AG34" s="191">
        <v>10440</v>
      </c>
      <c r="AH34" s="191">
        <v>21582</v>
      </c>
      <c r="AI34" s="191">
        <v>10871</v>
      </c>
      <c r="AJ34" s="191">
        <v>10183</v>
      </c>
      <c r="AK34" s="191">
        <v>21054</v>
      </c>
      <c r="AL34" s="191">
        <v>10574</v>
      </c>
      <c r="AM34" s="191">
        <v>9905</v>
      </c>
      <c r="AN34" s="191">
        <v>20479</v>
      </c>
      <c r="AO34" s="191">
        <v>10258</v>
      </c>
      <c r="AP34" s="191">
        <v>9611</v>
      </c>
      <c r="AQ34" s="191">
        <v>19869</v>
      </c>
      <c r="AR34" s="191">
        <v>9937</v>
      </c>
      <c r="AS34" s="191">
        <v>9314</v>
      </c>
      <c r="AT34" s="191">
        <v>19251</v>
      </c>
      <c r="AU34" s="191">
        <v>9627</v>
      </c>
      <c r="AV34" s="191">
        <v>9024</v>
      </c>
      <c r="AW34" s="191">
        <v>18651</v>
      </c>
      <c r="AX34" s="191">
        <v>9507</v>
      </c>
      <c r="AY34" s="191">
        <v>8912</v>
      </c>
      <c r="AZ34" s="191">
        <v>18419</v>
      </c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</row>
    <row r="35" spans="1:68" s="77" customFormat="1" ht="14.4" thickTop="1" thickBot="1" x14ac:dyDescent="0.3">
      <c r="A35" s="193">
        <v>2</v>
      </c>
      <c r="B35" s="191">
        <v>15105</v>
      </c>
      <c r="C35" s="191">
        <v>14276</v>
      </c>
      <c r="D35" s="191">
        <v>29381</v>
      </c>
      <c r="E35" s="191">
        <v>14700</v>
      </c>
      <c r="F35" s="191">
        <v>13890</v>
      </c>
      <c r="G35" s="191">
        <v>28590</v>
      </c>
      <c r="H35" s="191">
        <v>14201</v>
      </c>
      <c r="I35" s="191">
        <v>13413</v>
      </c>
      <c r="J35" s="191">
        <v>27614</v>
      </c>
      <c r="K35" s="191">
        <v>13600</v>
      </c>
      <c r="L35" s="191">
        <v>12842</v>
      </c>
      <c r="M35" s="191">
        <v>26442</v>
      </c>
      <c r="N35" s="191">
        <v>12902</v>
      </c>
      <c r="O35" s="191">
        <v>12180</v>
      </c>
      <c r="P35" s="191">
        <v>25082</v>
      </c>
      <c r="Q35" s="191">
        <v>12121</v>
      </c>
      <c r="R35" s="191">
        <v>11436</v>
      </c>
      <c r="S35" s="191">
        <v>23557</v>
      </c>
      <c r="T35" s="191">
        <v>11813</v>
      </c>
      <c r="U35" s="191">
        <v>11143</v>
      </c>
      <c r="V35" s="191">
        <v>22956</v>
      </c>
      <c r="W35" s="191">
        <v>11479</v>
      </c>
      <c r="X35" s="191">
        <v>10832</v>
      </c>
      <c r="Y35" s="191">
        <v>22311</v>
      </c>
      <c r="Z35" s="191">
        <v>11116</v>
      </c>
      <c r="AA35" s="191">
        <v>10494</v>
      </c>
      <c r="AB35" s="191">
        <v>21609</v>
      </c>
      <c r="AC35" s="191">
        <v>10713</v>
      </c>
      <c r="AD35" s="191">
        <v>10118</v>
      </c>
      <c r="AE35" s="191">
        <v>20831</v>
      </c>
      <c r="AF35" s="191">
        <v>10283</v>
      </c>
      <c r="AG35" s="191">
        <v>9713</v>
      </c>
      <c r="AH35" s="191">
        <v>19997</v>
      </c>
      <c r="AI35" s="191">
        <v>10096</v>
      </c>
      <c r="AJ35" s="191">
        <v>9536</v>
      </c>
      <c r="AK35" s="191">
        <v>19632</v>
      </c>
      <c r="AL35" s="191">
        <v>9929</v>
      </c>
      <c r="AM35" s="191">
        <v>9376</v>
      </c>
      <c r="AN35" s="191">
        <v>19305</v>
      </c>
      <c r="AO35" s="191">
        <v>9793</v>
      </c>
      <c r="AP35" s="191">
        <v>9243</v>
      </c>
      <c r="AQ35" s="191">
        <v>19036</v>
      </c>
      <c r="AR35" s="191">
        <v>9699</v>
      </c>
      <c r="AS35" s="191">
        <v>9151</v>
      </c>
      <c r="AT35" s="191">
        <v>18850</v>
      </c>
      <c r="AU35" s="191">
        <v>9650</v>
      </c>
      <c r="AV35" s="191">
        <v>9105</v>
      </c>
      <c r="AW35" s="191">
        <v>18755</v>
      </c>
      <c r="AX35" s="191">
        <v>9503</v>
      </c>
      <c r="AY35" s="191">
        <v>8966</v>
      </c>
      <c r="AZ35" s="191">
        <v>18469</v>
      </c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</row>
    <row r="36" spans="1:68" s="77" customFormat="1" ht="14.4" thickTop="1" thickBot="1" x14ac:dyDescent="0.3">
      <c r="A36" s="193">
        <v>3</v>
      </c>
      <c r="B36" s="191">
        <v>14273</v>
      </c>
      <c r="C36" s="191">
        <v>13625</v>
      </c>
      <c r="D36" s="191">
        <v>27898</v>
      </c>
      <c r="E36" s="191">
        <v>14058</v>
      </c>
      <c r="F36" s="191">
        <v>13418</v>
      </c>
      <c r="G36" s="191">
        <v>27476</v>
      </c>
      <c r="H36" s="191">
        <v>13853</v>
      </c>
      <c r="I36" s="191">
        <v>13202</v>
      </c>
      <c r="J36" s="191">
        <v>27055</v>
      </c>
      <c r="K36" s="191">
        <v>13636</v>
      </c>
      <c r="L36" s="191">
        <v>12967</v>
      </c>
      <c r="M36" s="191">
        <v>26603</v>
      </c>
      <c r="N36" s="191">
        <v>13383</v>
      </c>
      <c r="O36" s="191">
        <v>12699</v>
      </c>
      <c r="P36" s="191">
        <v>26083</v>
      </c>
      <c r="Q36" s="191">
        <v>13066</v>
      </c>
      <c r="R36" s="191">
        <v>12383</v>
      </c>
      <c r="S36" s="191">
        <v>25449</v>
      </c>
      <c r="T36" s="191">
        <v>12625</v>
      </c>
      <c r="U36" s="191">
        <v>11960</v>
      </c>
      <c r="V36" s="191">
        <v>24585</v>
      </c>
      <c r="W36" s="191">
        <v>12081</v>
      </c>
      <c r="X36" s="191">
        <v>11452</v>
      </c>
      <c r="Y36" s="191">
        <v>23533</v>
      </c>
      <c r="Z36" s="191">
        <v>11426</v>
      </c>
      <c r="AA36" s="191">
        <v>10847</v>
      </c>
      <c r="AB36" s="191">
        <v>22272</v>
      </c>
      <c r="AC36" s="191">
        <v>10656</v>
      </c>
      <c r="AD36" s="191">
        <v>10132</v>
      </c>
      <c r="AE36" s="191">
        <v>20789</v>
      </c>
      <c r="AF36" s="191">
        <v>9810</v>
      </c>
      <c r="AG36" s="191">
        <v>9331</v>
      </c>
      <c r="AH36" s="191">
        <v>19141</v>
      </c>
      <c r="AI36" s="191">
        <v>9667</v>
      </c>
      <c r="AJ36" s="191">
        <v>9194</v>
      </c>
      <c r="AK36" s="191">
        <v>18861</v>
      </c>
      <c r="AL36" s="191">
        <v>9568</v>
      </c>
      <c r="AM36" s="191">
        <v>9096</v>
      </c>
      <c r="AN36" s="191">
        <v>18664</v>
      </c>
      <c r="AO36" s="191">
        <v>9527</v>
      </c>
      <c r="AP36" s="191">
        <v>9047</v>
      </c>
      <c r="AQ36" s="191">
        <v>18574</v>
      </c>
      <c r="AR36" s="191">
        <v>9553</v>
      </c>
      <c r="AS36" s="191">
        <v>9064</v>
      </c>
      <c r="AT36" s="191">
        <v>18617</v>
      </c>
      <c r="AU36" s="191">
        <v>9643</v>
      </c>
      <c r="AV36" s="191">
        <v>9147</v>
      </c>
      <c r="AW36" s="191">
        <v>18790</v>
      </c>
      <c r="AX36" s="191">
        <v>9478</v>
      </c>
      <c r="AY36" s="191">
        <v>8989</v>
      </c>
      <c r="AZ36" s="191">
        <v>18467</v>
      </c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</row>
    <row r="37" spans="1:68" s="77" customFormat="1" ht="14.4" thickTop="1" thickBot="1" x14ac:dyDescent="0.3">
      <c r="A37" s="193">
        <v>4</v>
      </c>
      <c r="B37" s="191">
        <v>13654</v>
      </c>
      <c r="C37" s="191">
        <v>13124</v>
      </c>
      <c r="D37" s="191">
        <v>26779</v>
      </c>
      <c r="E37" s="191">
        <v>13573</v>
      </c>
      <c r="F37" s="191">
        <v>13046</v>
      </c>
      <c r="G37" s="191">
        <v>26620</v>
      </c>
      <c r="H37" s="191">
        <v>13570</v>
      </c>
      <c r="I37" s="191">
        <v>13012</v>
      </c>
      <c r="J37" s="191">
        <v>26582</v>
      </c>
      <c r="K37" s="191">
        <v>13615</v>
      </c>
      <c r="L37" s="191">
        <v>13010</v>
      </c>
      <c r="M37" s="191">
        <v>26626</v>
      </c>
      <c r="N37" s="191">
        <v>13672</v>
      </c>
      <c r="O37" s="191">
        <v>13022</v>
      </c>
      <c r="P37" s="191">
        <v>26695</v>
      </c>
      <c r="Q37" s="191">
        <v>13687</v>
      </c>
      <c r="R37" s="191">
        <v>13016</v>
      </c>
      <c r="S37" s="191">
        <v>26702</v>
      </c>
      <c r="T37" s="191">
        <v>13178</v>
      </c>
      <c r="U37" s="191">
        <v>12524</v>
      </c>
      <c r="V37" s="191">
        <v>25703</v>
      </c>
      <c r="W37" s="191">
        <v>12524</v>
      </c>
      <c r="X37" s="191">
        <v>11914</v>
      </c>
      <c r="Y37" s="191">
        <v>24439</v>
      </c>
      <c r="Z37" s="191">
        <v>11714</v>
      </c>
      <c r="AA37" s="191">
        <v>11165</v>
      </c>
      <c r="AB37" s="191">
        <v>22879</v>
      </c>
      <c r="AC37" s="191">
        <v>10746</v>
      </c>
      <c r="AD37" s="191">
        <v>10265</v>
      </c>
      <c r="AE37" s="191">
        <v>21011</v>
      </c>
      <c r="AF37" s="191">
        <v>9668</v>
      </c>
      <c r="AG37" s="191">
        <v>9241</v>
      </c>
      <c r="AH37" s="191">
        <v>18909</v>
      </c>
      <c r="AI37" s="191">
        <v>9535</v>
      </c>
      <c r="AJ37" s="191">
        <v>9114</v>
      </c>
      <c r="AK37" s="191">
        <v>18648</v>
      </c>
      <c r="AL37" s="191">
        <v>9453</v>
      </c>
      <c r="AM37" s="191">
        <v>9029</v>
      </c>
      <c r="AN37" s="191">
        <v>18482</v>
      </c>
      <c r="AO37" s="191">
        <v>9435</v>
      </c>
      <c r="AP37" s="191">
        <v>9001</v>
      </c>
      <c r="AQ37" s="191">
        <v>18436</v>
      </c>
      <c r="AR37" s="191">
        <v>9492</v>
      </c>
      <c r="AS37" s="191">
        <v>9045</v>
      </c>
      <c r="AT37" s="191">
        <v>18537</v>
      </c>
      <c r="AU37" s="191">
        <v>9618</v>
      </c>
      <c r="AV37" s="191">
        <v>9160</v>
      </c>
      <c r="AW37" s="191">
        <v>18778</v>
      </c>
      <c r="AX37" s="191">
        <v>9441</v>
      </c>
      <c r="AY37" s="191">
        <v>8990</v>
      </c>
      <c r="AZ37" s="191">
        <v>18431</v>
      </c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</row>
    <row r="38" spans="1:68" s="77" customFormat="1" ht="14.4" thickTop="1" thickBot="1" x14ac:dyDescent="0.3">
      <c r="A38" s="193">
        <v>5</v>
      </c>
      <c r="B38" s="191">
        <v>13221</v>
      </c>
      <c r="C38" s="191">
        <v>12756</v>
      </c>
      <c r="D38" s="191">
        <v>25976</v>
      </c>
      <c r="E38" s="191">
        <v>13227</v>
      </c>
      <c r="F38" s="191">
        <v>12762</v>
      </c>
      <c r="G38" s="191">
        <v>25990</v>
      </c>
      <c r="H38" s="191">
        <v>13345</v>
      </c>
      <c r="I38" s="191">
        <v>12841</v>
      </c>
      <c r="J38" s="191">
        <v>26186</v>
      </c>
      <c r="K38" s="191">
        <v>13547</v>
      </c>
      <c r="L38" s="191">
        <v>12985</v>
      </c>
      <c r="M38" s="191">
        <v>26532</v>
      </c>
      <c r="N38" s="191">
        <v>13796</v>
      </c>
      <c r="O38" s="191">
        <v>13175</v>
      </c>
      <c r="P38" s="191">
        <v>26971</v>
      </c>
      <c r="Q38" s="191">
        <v>14027</v>
      </c>
      <c r="R38" s="191">
        <v>13374</v>
      </c>
      <c r="S38" s="191">
        <v>27401</v>
      </c>
      <c r="T38" s="191">
        <v>13505</v>
      </c>
      <c r="U38" s="191">
        <v>12869</v>
      </c>
      <c r="V38" s="191">
        <v>26374</v>
      </c>
      <c r="W38" s="191">
        <v>12828</v>
      </c>
      <c r="X38" s="191">
        <v>12234</v>
      </c>
      <c r="Y38" s="191">
        <v>25062</v>
      </c>
      <c r="Z38" s="191">
        <v>11978</v>
      </c>
      <c r="AA38" s="191">
        <v>11446</v>
      </c>
      <c r="AB38" s="191">
        <v>23425</v>
      </c>
      <c r="AC38" s="191">
        <v>10953</v>
      </c>
      <c r="AD38" s="191">
        <v>10490</v>
      </c>
      <c r="AE38" s="191">
        <v>21443</v>
      </c>
      <c r="AF38" s="191">
        <v>9800</v>
      </c>
      <c r="AG38" s="191">
        <v>9392</v>
      </c>
      <c r="AH38" s="191">
        <v>19192</v>
      </c>
      <c r="AI38" s="191">
        <v>9650</v>
      </c>
      <c r="AJ38" s="191">
        <v>9249</v>
      </c>
      <c r="AK38" s="191">
        <v>18899</v>
      </c>
      <c r="AL38" s="191">
        <v>9543</v>
      </c>
      <c r="AM38" s="191">
        <v>9141</v>
      </c>
      <c r="AN38" s="191">
        <v>18684</v>
      </c>
      <c r="AO38" s="191">
        <v>9492</v>
      </c>
      <c r="AP38" s="191">
        <v>9082</v>
      </c>
      <c r="AQ38" s="191">
        <v>18574</v>
      </c>
      <c r="AR38" s="191">
        <v>9508</v>
      </c>
      <c r="AS38" s="191">
        <v>9087</v>
      </c>
      <c r="AT38" s="191">
        <v>18595</v>
      </c>
      <c r="AU38" s="191">
        <v>9587</v>
      </c>
      <c r="AV38" s="191">
        <v>9157</v>
      </c>
      <c r="AW38" s="191">
        <v>18743</v>
      </c>
      <c r="AX38" s="191">
        <v>9402</v>
      </c>
      <c r="AY38" s="191">
        <v>8980</v>
      </c>
      <c r="AZ38" s="191">
        <v>18382</v>
      </c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</row>
    <row r="39" spans="1:68" s="77" customFormat="1" ht="14.4" thickTop="1" thickBot="1" x14ac:dyDescent="0.3">
      <c r="A39" s="193">
        <v>6</v>
      </c>
      <c r="B39" s="191">
        <v>12945</v>
      </c>
      <c r="C39" s="191">
        <v>12500</v>
      </c>
      <c r="D39" s="191">
        <v>25445</v>
      </c>
      <c r="E39" s="191">
        <v>12999</v>
      </c>
      <c r="F39" s="191">
        <v>12553</v>
      </c>
      <c r="G39" s="191">
        <v>25552</v>
      </c>
      <c r="H39" s="191">
        <v>13170</v>
      </c>
      <c r="I39" s="191">
        <v>12687</v>
      </c>
      <c r="J39" s="191">
        <v>25857</v>
      </c>
      <c r="K39" s="191">
        <v>13440</v>
      </c>
      <c r="L39" s="191">
        <v>12901</v>
      </c>
      <c r="M39" s="191">
        <v>26341</v>
      </c>
      <c r="N39" s="191">
        <v>13781</v>
      </c>
      <c r="O39" s="191">
        <v>13183</v>
      </c>
      <c r="P39" s="191">
        <v>26964</v>
      </c>
      <c r="Q39" s="191">
        <v>14131</v>
      </c>
      <c r="R39" s="191">
        <v>13498</v>
      </c>
      <c r="S39" s="191">
        <v>27629</v>
      </c>
      <c r="T39" s="191">
        <v>13641</v>
      </c>
      <c r="U39" s="191">
        <v>13023</v>
      </c>
      <c r="V39" s="191">
        <v>26664</v>
      </c>
      <c r="W39" s="191">
        <v>13009</v>
      </c>
      <c r="X39" s="191">
        <v>12429</v>
      </c>
      <c r="Y39" s="191">
        <v>25438</v>
      </c>
      <c r="Z39" s="191">
        <v>12215</v>
      </c>
      <c r="AA39" s="191">
        <v>11689</v>
      </c>
      <c r="AB39" s="191">
        <v>23904</v>
      </c>
      <c r="AC39" s="191">
        <v>11249</v>
      </c>
      <c r="AD39" s="191">
        <v>10784</v>
      </c>
      <c r="AE39" s="191">
        <v>22033</v>
      </c>
      <c r="AF39" s="191">
        <v>10150</v>
      </c>
      <c r="AG39" s="191">
        <v>9734</v>
      </c>
      <c r="AH39" s="191">
        <v>19884</v>
      </c>
      <c r="AI39" s="191">
        <v>9964</v>
      </c>
      <c r="AJ39" s="191">
        <v>9556</v>
      </c>
      <c r="AK39" s="191">
        <v>19520</v>
      </c>
      <c r="AL39" s="191">
        <v>9801</v>
      </c>
      <c r="AM39" s="191">
        <v>9395</v>
      </c>
      <c r="AN39" s="191">
        <v>19196</v>
      </c>
      <c r="AO39" s="191">
        <v>9673</v>
      </c>
      <c r="AP39" s="191">
        <v>9266</v>
      </c>
      <c r="AQ39" s="191">
        <v>18939</v>
      </c>
      <c r="AR39" s="191">
        <v>9593</v>
      </c>
      <c r="AS39" s="191">
        <v>9182</v>
      </c>
      <c r="AT39" s="191">
        <v>18775</v>
      </c>
      <c r="AU39" s="191">
        <v>9560</v>
      </c>
      <c r="AV39" s="191">
        <v>9147</v>
      </c>
      <c r="AW39" s="191">
        <v>18707</v>
      </c>
      <c r="AX39" s="191">
        <v>9372</v>
      </c>
      <c r="AY39" s="191">
        <v>8966</v>
      </c>
      <c r="AZ39" s="191">
        <v>18339</v>
      </c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</row>
    <row r="40" spans="1:68" s="77" customFormat="1" ht="14.4" thickTop="1" thickBot="1" x14ac:dyDescent="0.3">
      <c r="A40" s="193">
        <v>7</v>
      </c>
      <c r="B40" s="191">
        <v>12801</v>
      </c>
      <c r="C40" s="191">
        <v>12339</v>
      </c>
      <c r="D40" s="191">
        <v>25140</v>
      </c>
      <c r="E40" s="191">
        <v>12869</v>
      </c>
      <c r="F40" s="191">
        <v>12407</v>
      </c>
      <c r="G40" s="191">
        <v>25276</v>
      </c>
      <c r="H40" s="191">
        <v>13038</v>
      </c>
      <c r="I40" s="191">
        <v>12548</v>
      </c>
      <c r="J40" s="191">
        <v>25585</v>
      </c>
      <c r="K40" s="191">
        <v>13305</v>
      </c>
      <c r="L40" s="191">
        <v>12770</v>
      </c>
      <c r="M40" s="191">
        <v>26075</v>
      </c>
      <c r="N40" s="191">
        <v>13655</v>
      </c>
      <c r="O40" s="191">
        <v>13074</v>
      </c>
      <c r="P40" s="191">
        <v>26729</v>
      </c>
      <c r="Q40" s="191">
        <v>14042</v>
      </c>
      <c r="R40" s="191">
        <v>13430</v>
      </c>
      <c r="S40" s="191">
        <v>27471</v>
      </c>
      <c r="T40" s="191">
        <v>13618</v>
      </c>
      <c r="U40" s="191">
        <v>13019</v>
      </c>
      <c r="V40" s="191">
        <v>26637</v>
      </c>
      <c r="W40" s="191">
        <v>13087</v>
      </c>
      <c r="X40" s="191">
        <v>12515</v>
      </c>
      <c r="Y40" s="191">
        <v>25602</v>
      </c>
      <c r="Z40" s="191">
        <v>12422</v>
      </c>
      <c r="AA40" s="191">
        <v>11890</v>
      </c>
      <c r="AB40" s="191">
        <v>24312</v>
      </c>
      <c r="AC40" s="191">
        <v>11606</v>
      </c>
      <c r="AD40" s="191">
        <v>11120</v>
      </c>
      <c r="AE40" s="191">
        <v>22726</v>
      </c>
      <c r="AF40" s="191">
        <v>10663</v>
      </c>
      <c r="AG40" s="191">
        <v>10215</v>
      </c>
      <c r="AH40" s="191">
        <v>20878</v>
      </c>
      <c r="AI40" s="191">
        <v>10427</v>
      </c>
      <c r="AJ40" s="191">
        <v>9989</v>
      </c>
      <c r="AK40" s="191">
        <v>20416</v>
      </c>
      <c r="AL40" s="191">
        <v>10186</v>
      </c>
      <c r="AM40" s="191">
        <v>9756</v>
      </c>
      <c r="AN40" s="191">
        <v>19942</v>
      </c>
      <c r="AO40" s="191">
        <v>9952</v>
      </c>
      <c r="AP40" s="191">
        <v>9530</v>
      </c>
      <c r="AQ40" s="191">
        <v>19482</v>
      </c>
      <c r="AR40" s="191">
        <v>9738</v>
      </c>
      <c r="AS40" s="191">
        <v>9323</v>
      </c>
      <c r="AT40" s="191">
        <v>19061</v>
      </c>
      <c r="AU40" s="191">
        <v>9551</v>
      </c>
      <c r="AV40" s="191">
        <v>9142</v>
      </c>
      <c r="AW40" s="191">
        <v>18693</v>
      </c>
      <c r="AX40" s="191">
        <v>9361</v>
      </c>
      <c r="AY40" s="191">
        <v>8960</v>
      </c>
      <c r="AZ40" s="191">
        <v>18321</v>
      </c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</row>
    <row r="41" spans="1:68" s="77" customFormat="1" ht="14.4" thickTop="1" thickBot="1" x14ac:dyDescent="0.3">
      <c r="A41" s="193">
        <v>8</v>
      </c>
      <c r="B41" s="191">
        <v>12760</v>
      </c>
      <c r="C41" s="191">
        <v>12254</v>
      </c>
      <c r="D41" s="191">
        <v>25014</v>
      </c>
      <c r="E41" s="191">
        <v>12817</v>
      </c>
      <c r="F41" s="191">
        <v>12311</v>
      </c>
      <c r="G41" s="191">
        <v>25127</v>
      </c>
      <c r="H41" s="191">
        <v>12941</v>
      </c>
      <c r="I41" s="191">
        <v>12421</v>
      </c>
      <c r="J41" s="191">
        <v>25362</v>
      </c>
      <c r="K41" s="191">
        <v>13149</v>
      </c>
      <c r="L41" s="191">
        <v>12604</v>
      </c>
      <c r="M41" s="191">
        <v>25753</v>
      </c>
      <c r="N41" s="191">
        <v>13446</v>
      </c>
      <c r="O41" s="191">
        <v>12872</v>
      </c>
      <c r="P41" s="191">
        <v>26318</v>
      </c>
      <c r="Q41" s="191">
        <v>13804</v>
      </c>
      <c r="R41" s="191">
        <v>13209</v>
      </c>
      <c r="S41" s="191">
        <v>27013</v>
      </c>
      <c r="T41" s="191">
        <v>13472</v>
      </c>
      <c r="U41" s="191">
        <v>12887</v>
      </c>
      <c r="V41" s="191">
        <v>26359</v>
      </c>
      <c r="W41" s="191">
        <v>13079</v>
      </c>
      <c r="X41" s="191">
        <v>12510</v>
      </c>
      <c r="Y41" s="191">
        <v>25589</v>
      </c>
      <c r="Z41" s="191">
        <v>12596</v>
      </c>
      <c r="AA41" s="191">
        <v>12048</v>
      </c>
      <c r="AB41" s="191">
        <v>24644</v>
      </c>
      <c r="AC41" s="191">
        <v>11996</v>
      </c>
      <c r="AD41" s="191">
        <v>11473</v>
      </c>
      <c r="AE41" s="191">
        <v>23469</v>
      </c>
      <c r="AF41" s="191">
        <v>11283</v>
      </c>
      <c r="AG41" s="191">
        <v>10784</v>
      </c>
      <c r="AH41" s="191">
        <v>22066</v>
      </c>
      <c r="AI41" s="191">
        <v>10991</v>
      </c>
      <c r="AJ41" s="191">
        <v>10503</v>
      </c>
      <c r="AK41" s="191">
        <v>21494</v>
      </c>
      <c r="AL41" s="191">
        <v>10660</v>
      </c>
      <c r="AM41" s="191">
        <v>10189</v>
      </c>
      <c r="AN41" s="191">
        <v>20850</v>
      </c>
      <c r="AO41" s="191">
        <v>10304</v>
      </c>
      <c r="AP41" s="191">
        <v>9852</v>
      </c>
      <c r="AQ41" s="191">
        <v>20156</v>
      </c>
      <c r="AR41" s="191">
        <v>9935</v>
      </c>
      <c r="AS41" s="191">
        <v>9503</v>
      </c>
      <c r="AT41" s="191">
        <v>19438</v>
      </c>
      <c r="AU41" s="191">
        <v>9569</v>
      </c>
      <c r="AV41" s="191">
        <v>9153</v>
      </c>
      <c r="AW41" s="191">
        <v>18722</v>
      </c>
      <c r="AX41" s="191">
        <v>9380</v>
      </c>
      <c r="AY41" s="191">
        <v>8971</v>
      </c>
      <c r="AZ41" s="191">
        <v>18350</v>
      </c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</row>
    <row r="42" spans="1:68" s="77" customFormat="1" ht="14.4" thickTop="1" thickBot="1" x14ac:dyDescent="0.3">
      <c r="A42" s="193">
        <v>9</v>
      </c>
      <c r="B42" s="191">
        <v>12796</v>
      </c>
      <c r="C42" s="191">
        <v>12226</v>
      </c>
      <c r="D42" s="191">
        <v>25022</v>
      </c>
      <c r="E42" s="191">
        <v>12822</v>
      </c>
      <c r="F42" s="191">
        <v>12253</v>
      </c>
      <c r="G42" s="191">
        <v>25074</v>
      </c>
      <c r="H42" s="191">
        <v>12873</v>
      </c>
      <c r="I42" s="191">
        <v>12305</v>
      </c>
      <c r="J42" s="191">
        <v>25178</v>
      </c>
      <c r="K42" s="191">
        <v>12983</v>
      </c>
      <c r="L42" s="191">
        <v>12414</v>
      </c>
      <c r="M42" s="191">
        <v>25396</v>
      </c>
      <c r="N42" s="191">
        <v>13181</v>
      </c>
      <c r="O42" s="191">
        <v>12604</v>
      </c>
      <c r="P42" s="191">
        <v>25785</v>
      </c>
      <c r="Q42" s="191">
        <v>13461</v>
      </c>
      <c r="R42" s="191">
        <v>12877</v>
      </c>
      <c r="S42" s="191">
        <v>26337</v>
      </c>
      <c r="T42" s="191">
        <v>13236</v>
      </c>
      <c r="U42" s="191">
        <v>12659</v>
      </c>
      <c r="V42" s="191">
        <v>25895</v>
      </c>
      <c r="W42" s="191">
        <v>13005</v>
      </c>
      <c r="X42" s="191">
        <v>12429</v>
      </c>
      <c r="Y42" s="191">
        <v>25435</v>
      </c>
      <c r="Z42" s="191">
        <v>12734</v>
      </c>
      <c r="AA42" s="191">
        <v>12160</v>
      </c>
      <c r="AB42" s="191">
        <v>24894</v>
      </c>
      <c r="AC42" s="191">
        <v>12390</v>
      </c>
      <c r="AD42" s="191">
        <v>11818</v>
      </c>
      <c r="AE42" s="191">
        <v>24208</v>
      </c>
      <c r="AF42" s="191">
        <v>11953</v>
      </c>
      <c r="AG42" s="191">
        <v>11390</v>
      </c>
      <c r="AH42" s="191">
        <v>23343</v>
      </c>
      <c r="AI42" s="191">
        <v>11604</v>
      </c>
      <c r="AJ42" s="191">
        <v>11055</v>
      </c>
      <c r="AK42" s="191">
        <v>22659</v>
      </c>
      <c r="AL42" s="191">
        <v>11185</v>
      </c>
      <c r="AM42" s="191">
        <v>10658</v>
      </c>
      <c r="AN42" s="191">
        <v>21843</v>
      </c>
      <c r="AO42" s="191">
        <v>10704</v>
      </c>
      <c r="AP42" s="191">
        <v>10208</v>
      </c>
      <c r="AQ42" s="191">
        <v>20912</v>
      </c>
      <c r="AR42" s="191">
        <v>10177</v>
      </c>
      <c r="AS42" s="191">
        <v>9714</v>
      </c>
      <c r="AT42" s="191">
        <v>19891</v>
      </c>
      <c r="AU42" s="191">
        <v>9627</v>
      </c>
      <c r="AV42" s="191">
        <v>9191</v>
      </c>
      <c r="AW42" s="191">
        <v>18817</v>
      </c>
      <c r="AX42" s="191">
        <v>9437</v>
      </c>
      <c r="AY42" s="191">
        <v>9008</v>
      </c>
      <c r="AZ42" s="191">
        <v>18444</v>
      </c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</row>
    <row r="43" spans="1:68" s="77" customFormat="1" ht="14.4" thickTop="1" thickBot="1" x14ac:dyDescent="0.3">
      <c r="A43" s="193">
        <v>10</v>
      </c>
      <c r="B43" s="191">
        <v>12913</v>
      </c>
      <c r="C43" s="191">
        <v>12259</v>
      </c>
      <c r="D43" s="191">
        <v>25172</v>
      </c>
      <c r="E43" s="191">
        <v>12885</v>
      </c>
      <c r="F43" s="191">
        <v>12234</v>
      </c>
      <c r="G43" s="191">
        <v>25119</v>
      </c>
      <c r="H43" s="191">
        <v>12825</v>
      </c>
      <c r="I43" s="191">
        <v>12197</v>
      </c>
      <c r="J43" s="191">
        <v>25022</v>
      </c>
      <c r="K43" s="191">
        <v>12789</v>
      </c>
      <c r="L43" s="191">
        <v>12189</v>
      </c>
      <c r="M43" s="191">
        <v>24978</v>
      </c>
      <c r="N43" s="191">
        <v>12833</v>
      </c>
      <c r="O43" s="191">
        <v>12256</v>
      </c>
      <c r="P43" s="191">
        <v>25089</v>
      </c>
      <c r="Q43" s="191">
        <v>12982</v>
      </c>
      <c r="R43" s="191">
        <v>12415</v>
      </c>
      <c r="S43" s="191">
        <v>25398</v>
      </c>
      <c r="T43" s="191">
        <v>12887</v>
      </c>
      <c r="U43" s="191">
        <v>12323</v>
      </c>
      <c r="V43" s="191">
        <v>25210</v>
      </c>
      <c r="W43" s="191">
        <v>12852</v>
      </c>
      <c r="X43" s="191">
        <v>12272</v>
      </c>
      <c r="Y43" s="191">
        <v>25125</v>
      </c>
      <c r="Z43" s="191">
        <v>12842</v>
      </c>
      <c r="AA43" s="191">
        <v>12237</v>
      </c>
      <c r="AB43" s="191">
        <v>25079</v>
      </c>
      <c r="AC43" s="191">
        <v>12811</v>
      </c>
      <c r="AD43" s="191">
        <v>12181</v>
      </c>
      <c r="AE43" s="191">
        <v>24992</v>
      </c>
      <c r="AF43" s="191">
        <v>12714</v>
      </c>
      <c r="AG43" s="191">
        <v>12072</v>
      </c>
      <c r="AH43" s="191">
        <v>24786</v>
      </c>
      <c r="AI43" s="191">
        <v>12298</v>
      </c>
      <c r="AJ43" s="191">
        <v>11673</v>
      </c>
      <c r="AK43" s="191">
        <v>23971</v>
      </c>
      <c r="AL43" s="191">
        <v>11772</v>
      </c>
      <c r="AM43" s="191">
        <v>11180</v>
      </c>
      <c r="AN43" s="191">
        <v>22951</v>
      </c>
      <c r="AO43" s="191">
        <v>11144</v>
      </c>
      <c r="AP43" s="191">
        <v>10595</v>
      </c>
      <c r="AQ43" s="191">
        <v>21740</v>
      </c>
      <c r="AR43" s="191">
        <v>10430</v>
      </c>
      <c r="AS43" s="191">
        <v>9930</v>
      </c>
      <c r="AT43" s="191">
        <v>20361</v>
      </c>
      <c r="AU43" s="191">
        <v>9664</v>
      </c>
      <c r="AV43" s="191">
        <v>9205</v>
      </c>
      <c r="AW43" s="191">
        <v>18868</v>
      </c>
      <c r="AX43" s="191">
        <v>9479</v>
      </c>
      <c r="AY43" s="191">
        <v>9027</v>
      </c>
      <c r="AZ43" s="191">
        <v>18506</v>
      </c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</row>
    <row r="44" spans="1:68" s="77" customFormat="1" ht="14.4" thickTop="1" thickBot="1" x14ac:dyDescent="0.3">
      <c r="A44" s="193">
        <v>11</v>
      </c>
      <c r="B44" s="191">
        <v>13113</v>
      </c>
      <c r="C44" s="191">
        <v>12358</v>
      </c>
      <c r="D44" s="191">
        <v>25470</v>
      </c>
      <c r="E44" s="191">
        <v>13005</v>
      </c>
      <c r="F44" s="191">
        <v>12257</v>
      </c>
      <c r="G44" s="191">
        <v>25262</v>
      </c>
      <c r="H44" s="191">
        <v>12789</v>
      </c>
      <c r="I44" s="191">
        <v>12093</v>
      </c>
      <c r="J44" s="191">
        <v>24882</v>
      </c>
      <c r="K44" s="191">
        <v>12550</v>
      </c>
      <c r="L44" s="191">
        <v>11923</v>
      </c>
      <c r="M44" s="191">
        <v>24473</v>
      </c>
      <c r="N44" s="191">
        <v>12378</v>
      </c>
      <c r="O44" s="191">
        <v>11813</v>
      </c>
      <c r="P44" s="191">
        <v>24191</v>
      </c>
      <c r="Q44" s="191">
        <v>12339</v>
      </c>
      <c r="R44" s="191">
        <v>11807</v>
      </c>
      <c r="S44" s="191">
        <v>24146</v>
      </c>
      <c r="T44" s="191">
        <v>12402</v>
      </c>
      <c r="U44" s="191">
        <v>11866</v>
      </c>
      <c r="V44" s="191">
        <v>24268</v>
      </c>
      <c r="W44" s="191">
        <v>12611</v>
      </c>
      <c r="X44" s="191">
        <v>12037</v>
      </c>
      <c r="Y44" s="191">
        <v>24647</v>
      </c>
      <c r="Z44" s="191">
        <v>12924</v>
      </c>
      <c r="AA44" s="191">
        <v>12291</v>
      </c>
      <c r="AB44" s="191">
        <v>25215</v>
      </c>
      <c r="AC44" s="191">
        <v>13281</v>
      </c>
      <c r="AD44" s="191">
        <v>12587</v>
      </c>
      <c r="AE44" s="191">
        <v>25868</v>
      </c>
      <c r="AF44" s="191">
        <v>13604</v>
      </c>
      <c r="AG44" s="191">
        <v>12871</v>
      </c>
      <c r="AH44" s="191">
        <v>26475</v>
      </c>
      <c r="AI44" s="191">
        <v>13100</v>
      </c>
      <c r="AJ44" s="191">
        <v>12389</v>
      </c>
      <c r="AK44" s="191">
        <v>25489</v>
      </c>
      <c r="AL44" s="191">
        <v>12435</v>
      </c>
      <c r="AM44" s="191">
        <v>11768</v>
      </c>
      <c r="AN44" s="191">
        <v>24203</v>
      </c>
      <c r="AO44" s="191">
        <v>11616</v>
      </c>
      <c r="AP44" s="191">
        <v>11012</v>
      </c>
      <c r="AQ44" s="191">
        <v>22627</v>
      </c>
      <c r="AR44" s="191">
        <v>10661</v>
      </c>
      <c r="AS44" s="191">
        <v>10128</v>
      </c>
      <c r="AT44" s="191">
        <v>20789</v>
      </c>
      <c r="AU44" s="191">
        <v>9620</v>
      </c>
      <c r="AV44" s="191">
        <v>9145</v>
      </c>
      <c r="AW44" s="191">
        <v>18765</v>
      </c>
      <c r="AX44" s="191">
        <v>9453</v>
      </c>
      <c r="AY44" s="191">
        <v>8985</v>
      </c>
      <c r="AZ44" s="191">
        <v>18437</v>
      </c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</row>
    <row r="45" spans="1:68" s="77" customFormat="1" ht="14.4" thickTop="1" thickBot="1" x14ac:dyDescent="0.3">
      <c r="A45" s="193">
        <v>12</v>
      </c>
      <c r="B45" s="191">
        <v>13216</v>
      </c>
      <c r="C45" s="191">
        <v>12390</v>
      </c>
      <c r="D45" s="191">
        <v>25606</v>
      </c>
      <c r="E45" s="191">
        <v>13062</v>
      </c>
      <c r="F45" s="191">
        <v>12239</v>
      </c>
      <c r="G45" s="191">
        <v>25301</v>
      </c>
      <c r="H45" s="191">
        <v>12761</v>
      </c>
      <c r="I45" s="191">
        <v>11997</v>
      </c>
      <c r="J45" s="191">
        <v>24758</v>
      </c>
      <c r="K45" s="191">
        <v>12407</v>
      </c>
      <c r="L45" s="191">
        <v>11727</v>
      </c>
      <c r="M45" s="191">
        <v>24134</v>
      </c>
      <c r="N45" s="191">
        <v>12107</v>
      </c>
      <c r="O45" s="191">
        <v>11504</v>
      </c>
      <c r="P45" s="191">
        <v>23611</v>
      </c>
      <c r="Q45" s="191">
        <v>11944</v>
      </c>
      <c r="R45" s="191">
        <v>11384</v>
      </c>
      <c r="S45" s="191">
        <v>23328</v>
      </c>
      <c r="T45" s="191">
        <v>12100</v>
      </c>
      <c r="U45" s="191">
        <v>11535</v>
      </c>
      <c r="V45" s="191">
        <v>23635</v>
      </c>
      <c r="W45" s="191">
        <v>12445</v>
      </c>
      <c r="X45" s="191">
        <v>11832</v>
      </c>
      <c r="Y45" s="191">
        <v>24277</v>
      </c>
      <c r="Z45" s="191">
        <v>12937</v>
      </c>
      <c r="AA45" s="191">
        <v>12253</v>
      </c>
      <c r="AB45" s="191">
        <v>25190</v>
      </c>
      <c r="AC45" s="191">
        <v>13518</v>
      </c>
      <c r="AD45" s="191">
        <v>12756</v>
      </c>
      <c r="AE45" s="191">
        <v>26274</v>
      </c>
      <c r="AF45" s="191">
        <v>14092</v>
      </c>
      <c r="AG45" s="191">
        <v>13281</v>
      </c>
      <c r="AH45" s="191">
        <v>27373</v>
      </c>
      <c r="AI45" s="191">
        <v>13571</v>
      </c>
      <c r="AJ45" s="191">
        <v>12782</v>
      </c>
      <c r="AK45" s="191">
        <v>26354</v>
      </c>
      <c r="AL45" s="191">
        <v>12875</v>
      </c>
      <c r="AM45" s="191">
        <v>12133</v>
      </c>
      <c r="AN45" s="191">
        <v>25007</v>
      </c>
      <c r="AO45" s="191">
        <v>12008</v>
      </c>
      <c r="AP45" s="191">
        <v>11332</v>
      </c>
      <c r="AQ45" s="191">
        <v>23340</v>
      </c>
      <c r="AR45" s="191">
        <v>10988</v>
      </c>
      <c r="AS45" s="191">
        <v>10388</v>
      </c>
      <c r="AT45" s="191">
        <v>21376</v>
      </c>
      <c r="AU45" s="191">
        <v>9865</v>
      </c>
      <c r="AV45" s="191">
        <v>9329</v>
      </c>
      <c r="AW45" s="191">
        <v>19194</v>
      </c>
      <c r="AX45" s="191">
        <v>9688</v>
      </c>
      <c r="AY45" s="191">
        <v>9159</v>
      </c>
      <c r="AZ45" s="191">
        <v>18847</v>
      </c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</row>
    <row r="46" spans="1:68" s="77" customFormat="1" ht="14.4" thickTop="1" thickBot="1" x14ac:dyDescent="0.3">
      <c r="A46" s="193">
        <v>13</v>
      </c>
      <c r="B46" s="191">
        <v>13136</v>
      </c>
      <c r="C46" s="191">
        <v>12291</v>
      </c>
      <c r="D46" s="191">
        <v>25427</v>
      </c>
      <c r="E46" s="191">
        <v>12997</v>
      </c>
      <c r="F46" s="191">
        <v>12140</v>
      </c>
      <c r="G46" s="191">
        <v>25137</v>
      </c>
      <c r="H46" s="191">
        <v>12735</v>
      </c>
      <c r="I46" s="191">
        <v>11909</v>
      </c>
      <c r="J46" s="191">
        <v>24644</v>
      </c>
      <c r="K46" s="191">
        <v>12424</v>
      </c>
      <c r="L46" s="191">
        <v>11653</v>
      </c>
      <c r="M46" s="191">
        <v>24077</v>
      </c>
      <c r="N46" s="191">
        <v>12151</v>
      </c>
      <c r="O46" s="191">
        <v>11435</v>
      </c>
      <c r="P46" s="191">
        <v>23586</v>
      </c>
      <c r="Q46" s="191">
        <v>11987</v>
      </c>
      <c r="R46" s="191">
        <v>11303</v>
      </c>
      <c r="S46" s="191">
        <v>23290</v>
      </c>
      <c r="T46" s="191">
        <v>12132</v>
      </c>
      <c r="U46" s="191">
        <v>11443</v>
      </c>
      <c r="V46" s="191">
        <v>23575</v>
      </c>
      <c r="W46" s="191">
        <v>12432</v>
      </c>
      <c r="X46" s="191">
        <v>11711</v>
      </c>
      <c r="Y46" s="191">
        <v>24143</v>
      </c>
      <c r="Z46" s="191">
        <v>12864</v>
      </c>
      <c r="AA46" s="191">
        <v>12093</v>
      </c>
      <c r="AB46" s="191">
        <v>24958</v>
      </c>
      <c r="AC46" s="191">
        <v>13390</v>
      </c>
      <c r="AD46" s="191">
        <v>12561</v>
      </c>
      <c r="AE46" s="191">
        <v>25951</v>
      </c>
      <c r="AF46" s="191">
        <v>13934</v>
      </c>
      <c r="AG46" s="191">
        <v>13068</v>
      </c>
      <c r="AH46" s="191">
        <v>27003</v>
      </c>
      <c r="AI46" s="191">
        <v>13506</v>
      </c>
      <c r="AJ46" s="191">
        <v>12659</v>
      </c>
      <c r="AK46" s="191">
        <v>26165</v>
      </c>
      <c r="AL46" s="191">
        <v>12948</v>
      </c>
      <c r="AM46" s="191">
        <v>12135</v>
      </c>
      <c r="AN46" s="191">
        <v>25083</v>
      </c>
      <c r="AO46" s="191">
        <v>12260</v>
      </c>
      <c r="AP46" s="191">
        <v>11494</v>
      </c>
      <c r="AQ46" s="191">
        <v>23754</v>
      </c>
      <c r="AR46" s="191">
        <v>11452</v>
      </c>
      <c r="AS46" s="191">
        <v>10740</v>
      </c>
      <c r="AT46" s="191">
        <v>22192</v>
      </c>
      <c r="AU46" s="191">
        <v>10555</v>
      </c>
      <c r="AV46" s="191">
        <v>9890</v>
      </c>
      <c r="AW46" s="191">
        <v>20445</v>
      </c>
      <c r="AX46" s="191">
        <v>10322</v>
      </c>
      <c r="AY46" s="191">
        <v>9669</v>
      </c>
      <c r="AZ46" s="191">
        <v>19991</v>
      </c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</row>
    <row r="47" spans="1:68" s="77" customFormat="1" ht="14.4" thickTop="1" thickBot="1" x14ac:dyDescent="0.3">
      <c r="A47" s="193">
        <v>14</v>
      </c>
      <c r="B47" s="191">
        <v>12936</v>
      </c>
      <c r="C47" s="191">
        <v>12111</v>
      </c>
      <c r="D47" s="191">
        <v>25047</v>
      </c>
      <c r="E47" s="191">
        <v>12850</v>
      </c>
      <c r="F47" s="191">
        <v>11990</v>
      </c>
      <c r="G47" s="191">
        <v>24839</v>
      </c>
      <c r="H47" s="191">
        <v>12700</v>
      </c>
      <c r="I47" s="191">
        <v>11825</v>
      </c>
      <c r="J47" s="191">
        <v>24525</v>
      </c>
      <c r="K47" s="191">
        <v>12529</v>
      </c>
      <c r="L47" s="191">
        <v>11653</v>
      </c>
      <c r="M47" s="191">
        <v>24182</v>
      </c>
      <c r="N47" s="191">
        <v>12381</v>
      </c>
      <c r="O47" s="191">
        <v>11511</v>
      </c>
      <c r="P47" s="191">
        <v>23892</v>
      </c>
      <c r="Q47" s="191">
        <v>12293</v>
      </c>
      <c r="R47" s="191">
        <v>11430</v>
      </c>
      <c r="S47" s="191">
        <v>23723</v>
      </c>
      <c r="T47" s="191">
        <v>12358</v>
      </c>
      <c r="U47" s="191">
        <v>11496</v>
      </c>
      <c r="V47" s="191">
        <v>23854</v>
      </c>
      <c r="W47" s="191">
        <v>12502</v>
      </c>
      <c r="X47" s="191">
        <v>11636</v>
      </c>
      <c r="Y47" s="191">
        <v>24138</v>
      </c>
      <c r="Z47" s="191">
        <v>12726</v>
      </c>
      <c r="AA47" s="191">
        <v>11850</v>
      </c>
      <c r="AB47" s="191">
        <v>24575</v>
      </c>
      <c r="AC47" s="191">
        <v>13022</v>
      </c>
      <c r="AD47" s="191">
        <v>12130</v>
      </c>
      <c r="AE47" s="191">
        <v>25152</v>
      </c>
      <c r="AF47" s="191">
        <v>13358</v>
      </c>
      <c r="AG47" s="191">
        <v>12455</v>
      </c>
      <c r="AH47" s="191">
        <v>25813</v>
      </c>
      <c r="AI47" s="191">
        <v>13089</v>
      </c>
      <c r="AJ47" s="191">
        <v>12199</v>
      </c>
      <c r="AK47" s="191">
        <v>25287</v>
      </c>
      <c r="AL47" s="191">
        <v>12771</v>
      </c>
      <c r="AM47" s="191">
        <v>11893</v>
      </c>
      <c r="AN47" s="191">
        <v>24664</v>
      </c>
      <c r="AO47" s="191">
        <v>12399</v>
      </c>
      <c r="AP47" s="191">
        <v>11535</v>
      </c>
      <c r="AQ47" s="191">
        <v>23935</v>
      </c>
      <c r="AR47" s="191">
        <v>11971</v>
      </c>
      <c r="AS47" s="191">
        <v>11122</v>
      </c>
      <c r="AT47" s="191">
        <v>23093</v>
      </c>
      <c r="AU47" s="191">
        <v>11486</v>
      </c>
      <c r="AV47" s="191">
        <v>10655</v>
      </c>
      <c r="AW47" s="191">
        <v>22142</v>
      </c>
      <c r="AX47" s="191">
        <v>11173</v>
      </c>
      <c r="AY47" s="191">
        <v>10361</v>
      </c>
      <c r="AZ47" s="191">
        <v>21534</v>
      </c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</row>
    <row r="48" spans="1:68" s="77" customFormat="1" ht="14.4" thickTop="1" thickBot="1" x14ac:dyDescent="0.3">
      <c r="A48" s="193">
        <v>15</v>
      </c>
      <c r="B48" s="191">
        <v>12767</v>
      </c>
      <c r="C48" s="191">
        <v>11957</v>
      </c>
      <c r="D48" s="191">
        <v>24724</v>
      </c>
      <c r="E48" s="191">
        <v>12721</v>
      </c>
      <c r="F48" s="191">
        <v>11854</v>
      </c>
      <c r="G48" s="191">
        <v>24575</v>
      </c>
      <c r="H48" s="191">
        <v>12663</v>
      </c>
      <c r="I48" s="191">
        <v>11738</v>
      </c>
      <c r="J48" s="191">
        <v>24401</v>
      </c>
      <c r="K48" s="191">
        <v>12606</v>
      </c>
      <c r="L48" s="191">
        <v>11627</v>
      </c>
      <c r="M48" s="191">
        <v>24233</v>
      </c>
      <c r="N48" s="191">
        <v>12553</v>
      </c>
      <c r="O48" s="191">
        <v>11537</v>
      </c>
      <c r="P48" s="191">
        <v>24090</v>
      </c>
      <c r="Q48" s="191">
        <v>12512</v>
      </c>
      <c r="R48" s="191">
        <v>11482</v>
      </c>
      <c r="S48" s="191">
        <v>23994</v>
      </c>
      <c r="T48" s="191">
        <v>12510</v>
      </c>
      <c r="U48" s="191">
        <v>11484</v>
      </c>
      <c r="V48" s="191">
        <v>23994</v>
      </c>
      <c r="W48" s="191">
        <v>12519</v>
      </c>
      <c r="X48" s="191">
        <v>11514</v>
      </c>
      <c r="Y48" s="191">
        <v>24033</v>
      </c>
      <c r="Z48" s="191">
        <v>12561</v>
      </c>
      <c r="AA48" s="191">
        <v>11584</v>
      </c>
      <c r="AB48" s="191">
        <v>24146</v>
      </c>
      <c r="AC48" s="191">
        <v>12662</v>
      </c>
      <c r="AD48" s="191">
        <v>11706</v>
      </c>
      <c r="AE48" s="191">
        <v>24368</v>
      </c>
      <c r="AF48" s="191">
        <v>12827</v>
      </c>
      <c r="AG48" s="191">
        <v>11882</v>
      </c>
      <c r="AH48" s="191">
        <v>24708</v>
      </c>
      <c r="AI48" s="191">
        <v>12705</v>
      </c>
      <c r="AJ48" s="191">
        <v>11767</v>
      </c>
      <c r="AK48" s="191">
        <v>24473</v>
      </c>
      <c r="AL48" s="191">
        <v>12612</v>
      </c>
      <c r="AM48" s="191">
        <v>11665</v>
      </c>
      <c r="AN48" s="191">
        <v>24277</v>
      </c>
      <c r="AO48" s="191">
        <v>12534</v>
      </c>
      <c r="AP48" s="191">
        <v>11569</v>
      </c>
      <c r="AQ48" s="191">
        <v>24104</v>
      </c>
      <c r="AR48" s="191">
        <v>12457</v>
      </c>
      <c r="AS48" s="191">
        <v>11473</v>
      </c>
      <c r="AT48" s="191">
        <v>23930</v>
      </c>
      <c r="AU48" s="191">
        <v>12354</v>
      </c>
      <c r="AV48" s="191">
        <v>11360</v>
      </c>
      <c r="AW48" s="191">
        <v>23714</v>
      </c>
      <c r="AX48" s="191">
        <v>11968</v>
      </c>
      <c r="AY48" s="191">
        <v>10998</v>
      </c>
      <c r="AZ48" s="191">
        <v>22967</v>
      </c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</row>
    <row r="49" spans="1:86" s="77" customFormat="1" ht="14.4" thickTop="1" thickBot="1" x14ac:dyDescent="0.3">
      <c r="A49" s="193">
        <v>16</v>
      </c>
      <c r="B49" s="191">
        <v>12598</v>
      </c>
      <c r="C49" s="191">
        <v>11800</v>
      </c>
      <c r="D49" s="191">
        <v>24399</v>
      </c>
      <c r="E49" s="191">
        <v>12594</v>
      </c>
      <c r="F49" s="191">
        <v>11716</v>
      </c>
      <c r="G49" s="191">
        <v>24311</v>
      </c>
      <c r="H49" s="191">
        <v>12634</v>
      </c>
      <c r="I49" s="191">
        <v>11650</v>
      </c>
      <c r="J49" s="191">
        <v>24284</v>
      </c>
      <c r="K49" s="191">
        <v>12695</v>
      </c>
      <c r="L49" s="191">
        <v>11602</v>
      </c>
      <c r="M49" s="191">
        <v>24296</v>
      </c>
      <c r="N49" s="191">
        <v>12739</v>
      </c>
      <c r="O49" s="191">
        <v>11560</v>
      </c>
      <c r="P49" s="191">
        <v>24299</v>
      </c>
      <c r="Q49" s="191">
        <v>12740</v>
      </c>
      <c r="R49" s="191">
        <v>11523</v>
      </c>
      <c r="S49" s="191">
        <v>24264</v>
      </c>
      <c r="T49" s="191">
        <v>12662</v>
      </c>
      <c r="U49" s="191">
        <v>11455</v>
      </c>
      <c r="V49" s="191">
        <v>24118</v>
      </c>
      <c r="W49" s="191">
        <v>12521</v>
      </c>
      <c r="X49" s="191">
        <v>11364</v>
      </c>
      <c r="Y49" s="191">
        <v>23886</v>
      </c>
      <c r="Z49" s="191">
        <v>12364</v>
      </c>
      <c r="AA49" s="191">
        <v>11277</v>
      </c>
      <c r="AB49" s="191">
        <v>23641</v>
      </c>
      <c r="AC49" s="191">
        <v>12252</v>
      </c>
      <c r="AD49" s="191">
        <v>11227</v>
      </c>
      <c r="AE49" s="191">
        <v>23480</v>
      </c>
      <c r="AF49" s="191">
        <v>12232</v>
      </c>
      <c r="AG49" s="191">
        <v>11243</v>
      </c>
      <c r="AH49" s="191">
        <v>23475</v>
      </c>
      <c r="AI49" s="191">
        <v>12272</v>
      </c>
      <c r="AJ49" s="191">
        <v>11282</v>
      </c>
      <c r="AK49" s="191">
        <v>23554</v>
      </c>
      <c r="AL49" s="191">
        <v>12425</v>
      </c>
      <c r="AM49" s="191">
        <v>11401</v>
      </c>
      <c r="AN49" s="191">
        <v>23826</v>
      </c>
      <c r="AO49" s="191">
        <v>12670</v>
      </c>
      <c r="AP49" s="191">
        <v>11591</v>
      </c>
      <c r="AQ49" s="191">
        <v>24261</v>
      </c>
      <c r="AR49" s="191">
        <v>12977</v>
      </c>
      <c r="AS49" s="191">
        <v>11838</v>
      </c>
      <c r="AT49" s="191">
        <v>24815</v>
      </c>
      <c r="AU49" s="191">
        <v>13287</v>
      </c>
      <c r="AV49" s="191">
        <v>12107</v>
      </c>
      <c r="AW49" s="191">
        <v>25393</v>
      </c>
      <c r="AX49" s="191">
        <v>12816</v>
      </c>
      <c r="AY49" s="191">
        <v>11666</v>
      </c>
      <c r="AZ49" s="191">
        <v>24482</v>
      </c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</row>
    <row r="50" spans="1:86" s="77" customFormat="1" ht="14.4" thickTop="1" thickBot="1" x14ac:dyDescent="0.3">
      <c r="A50" s="193">
        <v>17</v>
      </c>
      <c r="B50" s="191">
        <v>12424</v>
      </c>
      <c r="C50" s="191">
        <v>11673</v>
      </c>
      <c r="D50" s="191">
        <v>24097</v>
      </c>
      <c r="E50" s="191">
        <v>12437</v>
      </c>
      <c r="F50" s="191">
        <v>11588</v>
      </c>
      <c r="G50" s="191">
        <v>24024</v>
      </c>
      <c r="H50" s="191">
        <v>12524</v>
      </c>
      <c r="I50" s="191">
        <v>11541</v>
      </c>
      <c r="J50" s="191">
        <v>24065</v>
      </c>
      <c r="K50" s="191">
        <v>12644</v>
      </c>
      <c r="L50" s="191">
        <v>11520</v>
      </c>
      <c r="M50" s="191">
        <v>24164</v>
      </c>
      <c r="N50" s="191">
        <v>12739</v>
      </c>
      <c r="O50" s="191">
        <v>11501</v>
      </c>
      <c r="P50" s="191">
        <v>24241</v>
      </c>
      <c r="Q50" s="191">
        <v>12765</v>
      </c>
      <c r="R50" s="191">
        <v>11472</v>
      </c>
      <c r="S50" s="191">
        <v>24237</v>
      </c>
      <c r="T50" s="191">
        <v>12645</v>
      </c>
      <c r="U50" s="191">
        <v>11359</v>
      </c>
      <c r="V50" s="191">
        <v>24003</v>
      </c>
      <c r="W50" s="191">
        <v>12422</v>
      </c>
      <c r="X50" s="191">
        <v>11194</v>
      </c>
      <c r="Y50" s="191">
        <v>23616</v>
      </c>
      <c r="Z50" s="191">
        <v>12153</v>
      </c>
      <c r="AA50" s="191">
        <v>11011</v>
      </c>
      <c r="AB50" s="191">
        <v>23164</v>
      </c>
      <c r="AC50" s="191">
        <v>11915</v>
      </c>
      <c r="AD50" s="191">
        <v>10852</v>
      </c>
      <c r="AE50" s="191">
        <v>22766</v>
      </c>
      <c r="AF50" s="191">
        <v>11774</v>
      </c>
      <c r="AG50" s="191">
        <v>10758</v>
      </c>
      <c r="AH50" s="191">
        <v>22532</v>
      </c>
      <c r="AI50" s="191">
        <v>11911</v>
      </c>
      <c r="AJ50" s="191">
        <v>10891</v>
      </c>
      <c r="AK50" s="191">
        <v>22801</v>
      </c>
      <c r="AL50" s="191">
        <v>12203</v>
      </c>
      <c r="AM50" s="191">
        <v>11138</v>
      </c>
      <c r="AN50" s="191">
        <v>23341</v>
      </c>
      <c r="AO50" s="191">
        <v>12629</v>
      </c>
      <c r="AP50" s="191">
        <v>11494</v>
      </c>
      <c r="AQ50" s="191">
        <v>24123</v>
      </c>
      <c r="AR50" s="191">
        <v>13157</v>
      </c>
      <c r="AS50" s="191">
        <v>11944</v>
      </c>
      <c r="AT50" s="191">
        <v>25101</v>
      </c>
      <c r="AU50" s="191">
        <v>13716</v>
      </c>
      <c r="AV50" s="191">
        <v>12447</v>
      </c>
      <c r="AW50" s="191">
        <v>26163</v>
      </c>
      <c r="AX50" s="191">
        <v>13230</v>
      </c>
      <c r="AY50" s="191">
        <v>11994</v>
      </c>
      <c r="AZ50" s="191">
        <v>25224</v>
      </c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</row>
    <row r="51" spans="1:86" s="77" customFormat="1" ht="14.4" thickTop="1" thickBot="1" x14ac:dyDescent="0.3">
      <c r="A51" s="193">
        <v>18</v>
      </c>
      <c r="B51" s="191">
        <v>12256</v>
      </c>
      <c r="C51" s="191">
        <v>11598</v>
      </c>
      <c r="D51" s="191">
        <v>23854</v>
      </c>
      <c r="E51" s="191">
        <v>12243</v>
      </c>
      <c r="F51" s="191">
        <v>11479</v>
      </c>
      <c r="G51" s="191">
        <v>23722</v>
      </c>
      <c r="H51" s="191">
        <v>12292</v>
      </c>
      <c r="I51" s="191">
        <v>11398</v>
      </c>
      <c r="J51" s="191">
        <v>23690</v>
      </c>
      <c r="K51" s="191">
        <v>12373</v>
      </c>
      <c r="L51" s="191">
        <v>11346</v>
      </c>
      <c r="M51" s="191">
        <v>23719</v>
      </c>
      <c r="N51" s="191">
        <v>12438</v>
      </c>
      <c r="O51" s="191">
        <v>11304</v>
      </c>
      <c r="P51" s="191">
        <v>23742</v>
      </c>
      <c r="Q51" s="191">
        <v>12453</v>
      </c>
      <c r="R51" s="191">
        <v>11262</v>
      </c>
      <c r="S51" s="191">
        <v>23716</v>
      </c>
      <c r="T51" s="191">
        <v>12350</v>
      </c>
      <c r="U51" s="191">
        <v>11150</v>
      </c>
      <c r="V51" s="191">
        <v>23500</v>
      </c>
      <c r="W51" s="191">
        <v>12166</v>
      </c>
      <c r="X51" s="191">
        <v>10998</v>
      </c>
      <c r="Y51" s="191">
        <v>23164</v>
      </c>
      <c r="Z51" s="191">
        <v>11942</v>
      </c>
      <c r="AA51" s="191">
        <v>10831</v>
      </c>
      <c r="AB51" s="191">
        <v>22773</v>
      </c>
      <c r="AC51" s="191">
        <v>11733</v>
      </c>
      <c r="AD51" s="191">
        <v>10678</v>
      </c>
      <c r="AE51" s="191">
        <v>22411</v>
      </c>
      <c r="AF51" s="191">
        <v>11593</v>
      </c>
      <c r="AG51" s="191">
        <v>10575</v>
      </c>
      <c r="AH51" s="191">
        <v>22168</v>
      </c>
      <c r="AI51" s="191">
        <v>11720</v>
      </c>
      <c r="AJ51" s="191">
        <v>10700</v>
      </c>
      <c r="AK51" s="191">
        <v>22420</v>
      </c>
      <c r="AL51" s="191">
        <v>11972</v>
      </c>
      <c r="AM51" s="191">
        <v>10921</v>
      </c>
      <c r="AN51" s="191">
        <v>22892</v>
      </c>
      <c r="AO51" s="191">
        <v>12342</v>
      </c>
      <c r="AP51" s="191">
        <v>11241</v>
      </c>
      <c r="AQ51" s="191">
        <v>23583</v>
      </c>
      <c r="AR51" s="191">
        <v>12819</v>
      </c>
      <c r="AS51" s="191">
        <v>11660</v>
      </c>
      <c r="AT51" s="191">
        <v>24479</v>
      </c>
      <c r="AU51" s="191">
        <v>13351</v>
      </c>
      <c r="AV51" s="191">
        <v>12148</v>
      </c>
      <c r="AW51" s="191">
        <v>25499</v>
      </c>
      <c r="AX51" s="191">
        <v>12957</v>
      </c>
      <c r="AY51" s="191">
        <v>11784</v>
      </c>
      <c r="AZ51" s="191">
        <v>24741</v>
      </c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</row>
    <row r="52" spans="1:86" s="77" customFormat="1" ht="14.4" thickTop="1" thickBot="1" x14ac:dyDescent="0.3">
      <c r="A52" s="193">
        <v>19</v>
      </c>
      <c r="B52" s="191">
        <v>12085</v>
      </c>
      <c r="C52" s="191">
        <v>11550</v>
      </c>
      <c r="D52" s="191">
        <v>23635</v>
      </c>
      <c r="E52" s="191">
        <v>12020</v>
      </c>
      <c r="F52" s="191">
        <v>11379</v>
      </c>
      <c r="G52" s="191">
        <v>23399</v>
      </c>
      <c r="H52" s="191">
        <v>11980</v>
      </c>
      <c r="I52" s="191">
        <v>11231</v>
      </c>
      <c r="J52" s="191">
        <v>23211</v>
      </c>
      <c r="K52" s="191">
        <v>11959</v>
      </c>
      <c r="L52" s="191">
        <v>11111</v>
      </c>
      <c r="M52" s="191">
        <v>23070</v>
      </c>
      <c r="N52" s="191">
        <v>11946</v>
      </c>
      <c r="O52" s="191">
        <v>11017</v>
      </c>
      <c r="P52" s="191">
        <v>22963</v>
      </c>
      <c r="Q52" s="191">
        <v>11929</v>
      </c>
      <c r="R52" s="191">
        <v>10949</v>
      </c>
      <c r="S52" s="191">
        <v>22879</v>
      </c>
      <c r="T52" s="191">
        <v>11879</v>
      </c>
      <c r="U52" s="191">
        <v>10867</v>
      </c>
      <c r="V52" s="191">
        <v>22746</v>
      </c>
      <c r="W52" s="191">
        <v>11806</v>
      </c>
      <c r="X52" s="191">
        <v>10781</v>
      </c>
      <c r="Y52" s="191">
        <v>22587</v>
      </c>
      <c r="Z52" s="191">
        <v>11722</v>
      </c>
      <c r="AA52" s="191">
        <v>10697</v>
      </c>
      <c r="AB52" s="191">
        <v>22419</v>
      </c>
      <c r="AC52" s="191">
        <v>11639</v>
      </c>
      <c r="AD52" s="191">
        <v>10622</v>
      </c>
      <c r="AE52" s="191">
        <v>22261</v>
      </c>
      <c r="AF52" s="191">
        <v>11576</v>
      </c>
      <c r="AG52" s="191">
        <v>10571</v>
      </c>
      <c r="AH52" s="191">
        <v>22147</v>
      </c>
      <c r="AI52" s="191">
        <v>11626</v>
      </c>
      <c r="AJ52" s="191">
        <v>10625</v>
      </c>
      <c r="AK52" s="191">
        <v>22251</v>
      </c>
      <c r="AL52" s="191">
        <v>11725</v>
      </c>
      <c r="AM52" s="191">
        <v>10722</v>
      </c>
      <c r="AN52" s="191">
        <v>22447</v>
      </c>
      <c r="AO52" s="191">
        <v>11893</v>
      </c>
      <c r="AP52" s="191">
        <v>10880</v>
      </c>
      <c r="AQ52" s="191">
        <v>22773</v>
      </c>
      <c r="AR52" s="191">
        <v>12148</v>
      </c>
      <c r="AS52" s="191">
        <v>11119</v>
      </c>
      <c r="AT52" s="191">
        <v>23268</v>
      </c>
      <c r="AU52" s="191">
        <v>12478</v>
      </c>
      <c r="AV52" s="191">
        <v>11434</v>
      </c>
      <c r="AW52" s="191">
        <v>23912</v>
      </c>
      <c r="AX52" s="191">
        <v>12243</v>
      </c>
      <c r="AY52" s="191">
        <v>11221</v>
      </c>
      <c r="AZ52" s="191">
        <v>23464</v>
      </c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</row>
    <row r="53" spans="1:86" s="77" customFormat="1" ht="14.4" thickTop="1" thickBot="1" x14ac:dyDescent="0.3">
      <c r="A53" s="193">
        <v>20</v>
      </c>
      <c r="B53" s="191">
        <v>11898</v>
      </c>
      <c r="C53" s="191">
        <v>11489</v>
      </c>
      <c r="D53" s="191">
        <v>23387</v>
      </c>
      <c r="E53" s="191">
        <v>11787</v>
      </c>
      <c r="F53" s="191">
        <v>11271</v>
      </c>
      <c r="G53" s="191">
        <v>23058</v>
      </c>
      <c r="H53" s="191">
        <v>11670</v>
      </c>
      <c r="I53" s="191">
        <v>11066</v>
      </c>
      <c r="J53" s="191">
        <v>22736</v>
      </c>
      <c r="K53" s="191">
        <v>11563</v>
      </c>
      <c r="L53" s="191">
        <v>10889</v>
      </c>
      <c r="M53" s="191">
        <v>22452</v>
      </c>
      <c r="N53" s="191">
        <v>11484</v>
      </c>
      <c r="O53" s="191">
        <v>10751</v>
      </c>
      <c r="P53" s="191">
        <v>22236</v>
      </c>
      <c r="Q53" s="191">
        <v>11444</v>
      </c>
      <c r="R53" s="191">
        <v>10663</v>
      </c>
      <c r="S53" s="191">
        <v>22107</v>
      </c>
      <c r="T53" s="191">
        <v>11436</v>
      </c>
      <c r="U53" s="191">
        <v>10600</v>
      </c>
      <c r="V53" s="191">
        <v>22036</v>
      </c>
      <c r="W53" s="191">
        <v>11454</v>
      </c>
      <c r="X53" s="191">
        <v>10563</v>
      </c>
      <c r="Y53" s="191">
        <v>22017</v>
      </c>
      <c r="Z53" s="191">
        <v>11483</v>
      </c>
      <c r="AA53" s="191">
        <v>10541</v>
      </c>
      <c r="AB53" s="191">
        <v>22024</v>
      </c>
      <c r="AC53" s="191">
        <v>11496</v>
      </c>
      <c r="AD53" s="191">
        <v>10519</v>
      </c>
      <c r="AE53" s="191">
        <v>22015</v>
      </c>
      <c r="AF53" s="191">
        <v>11483</v>
      </c>
      <c r="AG53" s="191">
        <v>10495</v>
      </c>
      <c r="AH53" s="191">
        <v>21978</v>
      </c>
      <c r="AI53" s="191">
        <v>11469</v>
      </c>
      <c r="AJ53" s="191">
        <v>10488</v>
      </c>
      <c r="AK53" s="191">
        <v>21957</v>
      </c>
      <c r="AL53" s="191">
        <v>11437</v>
      </c>
      <c r="AM53" s="191">
        <v>10479</v>
      </c>
      <c r="AN53" s="191">
        <v>21916</v>
      </c>
      <c r="AO53" s="191">
        <v>11430</v>
      </c>
      <c r="AP53" s="191">
        <v>10500</v>
      </c>
      <c r="AQ53" s="191">
        <v>21929</v>
      </c>
      <c r="AR53" s="191">
        <v>11497</v>
      </c>
      <c r="AS53" s="191">
        <v>10588</v>
      </c>
      <c r="AT53" s="191">
        <v>22085</v>
      </c>
      <c r="AU53" s="191">
        <v>11659</v>
      </c>
      <c r="AV53" s="191">
        <v>10761</v>
      </c>
      <c r="AW53" s="191">
        <v>22420</v>
      </c>
      <c r="AX53" s="191">
        <v>11573</v>
      </c>
      <c r="AY53" s="191">
        <v>10689</v>
      </c>
      <c r="AZ53" s="191">
        <v>22262</v>
      </c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</row>
    <row r="54" spans="1:86" s="77" customFormat="1" ht="14.4" thickTop="1" thickBot="1" x14ac:dyDescent="0.3">
      <c r="A54" s="193">
        <v>21</v>
      </c>
      <c r="B54" s="191">
        <v>11707</v>
      </c>
      <c r="C54" s="191">
        <v>11434</v>
      </c>
      <c r="D54" s="191">
        <v>23142</v>
      </c>
      <c r="E54" s="191">
        <v>11549</v>
      </c>
      <c r="F54" s="191">
        <v>11168</v>
      </c>
      <c r="G54" s="191">
        <v>22717</v>
      </c>
      <c r="H54" s="191">
        <v>11348</v>
      </c>
      <c r="I54" s="191">
        <v>10905</v>
      </c>
      <c r="J54" s="191">
        <v>22253</v>
      </c>
      <c r="K54" s="191">
        <v>11150</v>
      </c>
      <c r="L54" s="191">
        <v>10669</v>
      </c>
      <c r="M54" s="191">
        <v>21819</v>
      </c>
      <c r="N54" s="191">
        <v>11003</v>
      </c>
      <c r="O54" s="191">
        <v>10490</v>
      </c>
      <c r="P54" s="191">
        <v>21493</v>
      </c>
      <c r="Q54" s="191">
        <v>10941</v>
      </c>
      <c r="R54" s="191">
        <v>10385</v>
      </c>
      <c r="S54" s="191">
        <v>21326</v>
      </c>
      <c r="T54" s="191">
        <v>10976</v>
      </c>
      <c r="U54" s="191">
        <v>10342</v>
      </c>
      <c r="V54" s="191">
        <v>21318</v>
      </c>
      <c r="W54" s="191">
        <v>11092</v>
      </c>
      <c r="X54" s="191">
        <v>10355</v>
      </c>
      <c r="Y54" s="191">
        <v>21446</v>
      </c>
      <c r="Z54" s="191">
        <v>11240</v>
      </c>
      <c r="AA54" s="191">
        <v>10395</v>
      </c>
      <c r="AB54" s="191">
        <v>21635</v>
      </c>
      <c r="AC54" s="191">
        <v>11351</v>
      </c>
      <c r="AD54" s="191">
        <v>10424</v>
      </c>
      <c r="AE54" s="191">
        <v>21775</v>
      </c>
      <c r="AF54" s="191">
        <v>11382</v>
      </c>
      <c r="AG54" s="191">
        <v>10420</v>
      </c>
      <c r="AH54" s="191">
        <v>21802</v>
      </c>
      <c r="AI54" s="191">
        <v>11296</v>
      </c>
      <c r="AJ54" s="191">
        <v>10345</v>
      </c>
      <c r="AK54" s="191">
        <v>21641</v>
      </c>
      <c r="AL54" s="191">
        <v>11118</v>
      </c>
      <c r="AM54" s="191">
        <v>10219</v>
      </c>
      <c r="AN54" s="191">
        <v>21337</v>
      </c>
      <c r="AO54" s="191">
        <v>10918</v>
      </c>
      <c r="AP54" s="191">
        <v>10089</v>
      </c>
      <c r="AQ54" s="191">
        <v>21007</v>
      </c>
      <c r="AR54" s="191">
        <v>10780</v>
      </c>
      <c r="AS54" s="191">
        <v>10014</v>
      </c>
      <c r="AT54" s="191">
        <v>20794</v>
      </c>
      <c r="AU54" s="191">
        <v>10763</v>
      </c>
      <c r="AV54" s="191">
        <v>10034</v>
      </c>
      <c r="AW54" s="191">
        <v>20797</v>
      </c>
      <c r="AX54" s="191">
        <v>10838</v>
      </c>
      <c r="AY54" s="191">
        <v>10115</v>
      </c>
      <c r="AZ54" s="191">
        <v>20952</v>
      </c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</row>
    <row r="55" spans="1:86" s="77" customFormat="1" ht="14.4" thickTop="1" thickBot="1" x14ac:dyDescent="0.3">
      <c r="A55" s="193">
        <v>22</v>
      </c>
      <c r="B55" s="191">
        <v>11468</v>
      </c>
      <c r="C55" s="191">
        <v>11310</v>
      </c>
      <c r="D55" s="191">
        <v>22779</v>
      </c>
      <c r="E55" s="191">
        <v>11283</v>
      </c>
      <c r="F55" s="191">
        <v>11015</v>
      </c>
      <c r="G55" s="191">
        <v>22298</v>
      </c>
      <c r="H55" s="191">
        <v>11038</v>
      </c>
      <c r="I55" s="191">
        <v>10714</v>
      </c>
      <c r="J55" s="191">
        <v>21753</v>
      </c>
      <c r="K55" s="191">
        <v>10789</v>
      </c>
      <c r="L55" s="191">
        <v>10440</v>
      </c>
      <c r="M55" s="191">
        <v>21229</v>
      </c>
      <c r="N55" s="191">
        <v>10602</v>
      </c>
      <c r="O55" s="191">
        <v>10229</v>
      </c>
      <c r="P55" s="191">
        <v>20831</v>
      </c>
      <c r="Q55" s="191">
        <v>10524</v>
      </c>
      <c r="R55" s="191">
        <v>10102</v>
      </c>
      <c r="S55" s="191">
        <v>20626</v>
      </c>
      <c r="T55" s="191">
        <v>10577</v>
      </c>
      <c r="U55" s="191">
        <v>10061</v>
      </c>
      <c r="V55" s="191">
        <v>20638</v>
      </c>
      <c r="W55" s="191">
        <v>10740</v>
      </c>
      <c r="X55" s="191">
        <v>10093</v>
      </c>
      <c r="Y55" s="191">
        <v>20833</v>
      </c>
      <c r="Z55" s="191">
        <v>10949</v>
      </c>
      <c r="AA55" s="191">
        <v>10162</v>
      </c>
      <c r="AB55" s="191">
        <v>21111</v>
      </c>
      <c r="AC55" s="191">
        <v>11113</v>
      </c>
      <c r="AD55" s="191">
        <v>10215</v>
      </c>
      <c r="AE55" s="191">
        <v>21328</v>
      </c>
      <c r="AF55" s="191">
        <v>11171</v>
      </c>
      <c r="AG55" s="191">
        <v>10221</v>
      </c>
      <c r="AH55" s="191">
        <v>21391</v>
      </c>
      <c r="AI55" s="191">
        <v>11044</v>
      </c>
      <c r="AJ55" s="191">
        <v>10103</v>
      </c>
      <c r="AK55" s="191">
        <v>21147</v>
      </c>
      <c r="AL55" s="191">
        <v>10788</v>
      </c>
      <c r="AM55" s="191">
        <v>9908</v>
      </c>
      <c r="AN55" s="191">
        <v>20695</v>
      </c>
      <c r="AO55" s="191">
        <v>10481</v>
      </c>
      <c r="AP55" s="191">
        <v>9687</v>
      </c>
      <c r="AQ55" s="191">
        <v>20168</v>
      </c>
      <c r="AR55" s="191">
        <v>10222</v>
      </c>
      <c r="AS55" s="191">
        <v>9509</v>
      </c>
      <c r="AT55" s="191">
        <v>19731</v>
      </c>
      <c r="AU55" s="191">
        <v>10089</v>
      </c>
      <c r="AV55" s="191">
        <v>9426</v>
      </c>
      <c r="AW55" s="191">
        <v>19515</v>
      </c>
      <c r="AX55" s="191">
        <v>10262</v>
      </c>
      <c r="AY55" s="191">
        <v>9599</v>
      </c>
      <c r="AZ55" s="191">
        <v>19861</v>
      </c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</row>
    <row r="56" spans="1:86" s="77" customFormat="1" ht="14.4" thickTop="1" thickBot="1" x14ac:dyDescent="0.3">
      <c r="A56" s="193">
        <v>23</v>
      </c>
      <c r="B56" s="191">
        <v>11161</v>
      </c>
      <c r="C56" s="191">
        <v>11079</v>
      </c>
      <c r="D56" s="191">
        <v>22240</v>
      </c>
      <c r="E56" s="191">
        <v>10986</v>
      </c>
      <c r="F56" s="191">
        <v>10783</v>
      </c>
      <c r="G56" s="191">
        <v>21769</v>
      </c>
      <c r="H56" s="191">
        <v>10760</v>
      </c>
      <c r="I56" s="191">
        <v>10482</v>
      </c>
      <c r="J56" s="191">
        <v>21242</v>
      </c>
      <c r="K56" s="191">
        <v>10530</v>
      </c>
      <c r="L56" s="191">
        <v>10204</v>
      </c>
      <c r="M56" s="191">
        <v>20733</v>
      </c>
      <c r="N56" s="191">
        <v>10352</v>
      </c>
      <c r="O56" s="191">
        <v>9978</v>
      </c>
      <c r="P56" s="191">
        <v>20330</v>
      </c>
      <c r="Q56" s="191">
        <v>10265</v>
      </c>
      <c r="R56" s="191">
        <v>9824</v>
      </c>
      <c r="S56" s="191">
        <v>20089</v>
      </c>
      <c r="T56" s="191">
        <v>10295</v>
      </c>
      <c r="U56" s="191">
        <v>9752</v>
      </c>
      <c r="V56" s="191">
        <v>20047</v>
      </c>
      <c r="W56" s="191">
        <v>10423</v>
      </c>
      <c r="X56" s="191">
        <v>9752</v>
      </c>
      <c r="Y56" s="191">
        <v>20175</v>
      </c>
      <c r="Z56" s="191">
        <v>10594</v>
      </c>
      <c r="AA56" s="191">
        <v>9791</v>
      </c>
      <c r="AB56" s="191">
        <v>20385</v>
      </c>
      <c r="AC56" s="191">
        <v>10730</v>
      </c>
      <c r="AD56" s="191">
        <v>9823</v>
      </c>
      <c r="AE56" s="191">
        <v>20552</v>
      </c>
      <c r="AF56" s="191">
        <v>10779</v>
      </c>
      <c r="AG56" s="191">
        <v>9817</v>
      </c>
      <c r="AH56" s="191">
        <v>20596</v>
      </c>
      <c r="AI56" s="191">
        <v>10672</v>
      </c>
      <c r="AJ56" s="191">
        <v>9705</v>
      </c>
      <c r="AK56" s="191">
        <v>20377</v>
      </c>
      <c r="AL56" s="191">
        <v>10456</v>
      </c>
      <c r="AM56" s="191">
        <v>9526</v>
      </c>
      <c r="AN56" s="191">
        <v>19982</v>
      </c>
      <c r="AO56" s="191">
        <v>10195</v>
      </c>
      <c r="AP56" s="191">
        <v>9325</v>
      </c>
      <c r="AQ56" s="191">
        <v>19520</v>
      </c>
      <c r="AR56" s="191">
        <v>9966</v>
      </c>
      <c r="AS56" s="191">
        <v>9156</v>
      </c>
      <c r="AT56" s="191">
        <v>19123</v>
      </c>
      <c r="AU56" s="191">
        <v>9836</v>
      </c>
      <c r="AV56" s="191">
        <v>9067</v>
      </c>
      <c r="AW56" s="191">
        <v>18903</v>
      </c>
      <c r="AX56" s="191">
        <v>10001</v>
      </c>
      <c r="AY56" s="191">
        <v>9234</v>
      </c>
      <c r="AZ56" s="191">
        <v>19236</v>
      </c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</row>
    <row r="57" spans="1:86" s="77" customFormat="1" ht="14.4" thickTop="1" thickBot="1" x14ac:dyDescent="0.3">
      <c r="A57" s="193">
        <v>24</v>
      </c>
      <c r="B57" s="191">
        <v>10813</v>
      </c>
      <c r="C57" s="191">
        <v>10781</v>
      </c>
      <c r="D57" s="191">
        <v>21594</v>
      </c>
      <c r="E57" s="191">
        <v>10671</v>
      </c>
      <c r="F57" s="191">
        <v>10505</v>
      </c>
      <c r="G57" s="191">
        <v>21177</v>
      </c>
      <c r="H57" s="191">
        <v>10503</v>
      </c>
      <c r="I57" s="191">
        <v>10228</v>
      </c>
      <c r="J57" s="191">
        <v>20731</v>
      </c>
      <c r="K57" s="191">
        <v>10336</v>
      </c>
      <c r="L57" s="191">
        <v>9967</v>
      </c>
      <c r="M57" s="191">
        <v>20302</v>
      </c>
      <c r="N57" s="191">
        <v>10198</v>
      </c>
      <c r="O57" s="191">
        <v>9739</v>
      </c>
      <c r="P57" s="191">
        <v>19937</v>
      </c>
      <c r="Q57" s="191">
        <v>10108</v>
      </c>
      <c r="R57" s="191">
        <v>9554</v>
      </c>
      <c r="S57" s="191">
        <v>19662</v>
      </c>
      <c r="T57" s="191">
        <v>10090</v>
      </c>
      <c r="U57" s="191">
        <v>9433</v>
      </c>
      <c r="V57" s="191">
        <v>19523</v>
      </c>
      <c r="W57" s="191">
        <v>10131</v>
      </c>
      <c r="X57" s="191">
        <v>9370</v>
      </c>
      <c r="Y57" s="191">
        <v>19501</v>
      </c>
      <c r="Z57" s="191">
        <v>10202</v>
      </c>
      <c r="AA57" s="191">
        <v>9343</v>
      </c>
      <c r="AB57" s="191">
        <v>19546</v>
      </c>
      <c r="AC57" s="191">
        <v>10261</v>
      </c>
      <c r="AD57" s="191">
        <v>9324</v>
      </c>
      <c r="AE57" s="191">
        <v>19585</v>
      </c>
      <c r="AF57" s="191">
        <v>10280</v>
      </c>
      <c r="AG57" s="191">
        <v>9294</v>
      </c>
      <c r="AH57" s="191">
        <v>19574</v>
      </c>
      <c r="AI57" s="191">
        <v>10228</v>
      </c>
      <c r="AJ57" s="191">
        <v>9215</v>
      </c>
      <c r="AK57" s="191">
        <v>19443</v>
      </c>
      <c r="AL57" s="191">
        <v>10124</v>
      </c>
      <c r="AM57" s="191">
        <v>9106</v>
      </c>
      <c r="AN57" s="191">
        <v>19230</v>
      </c>
      <c r="AO57" s="191">
        <v>10002</v>
      </c>
      <c r="AP57" s="191">
        <v>8991</v>
      </c>
      <c r="AQ57" s="191">
        <v>18993</v>
      </c>
      <c r="AR57" s="191">
        <v>9897</v>
      </c>
      <c r="AS57" s="191">
        <v>8901</v>
      </c>
      <c r="AT57" s="191">
        <v>18799</v>
      </c>
      <c r="AU57" s="191">
        <v>9844</v>
      </c>
      <c r="AV57" s="191">
        <v>8865</v>
      </c>
      <c r="AW57" s="191">
        <v>18708</v>
      </c>
      <c r="AX57" s="191">
        <v>9936</v>
      </c>
      <c r="AY57" s="191">
        <v>8963</v>
      </c>
      <c r="AZ57" s="191">
        <v>18899</v>
      </c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</row>
    <row r="58" spans="1:86" s="77" customFormat="1" ht="13.8" thickTop="1" x14ac:dyDescent="0.25">
      <c r="A58" s="116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</row>
    <row r="59" spans="1:86" s="39" customFormat="1" ht="14.4" x14ac:dyDescent="0.3">
      <c r="A59" s="116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</row>
    <row r="60" spans="1:86" s="41" customFormat="1" ht="21" x14ac:dyDescent="0.4">
      <c r="A60" s="183" t="s">
        <v>67</v>
      </c>
      <c r="B60" s="184"/>
      <c r="C60" s="184"/>
      <c r="D60" s="184"/>
      <c r="E60" s="184"/>
      <c r="F60" s="184"/>
      <c r="G60" s="184"/>
      <c r="H60" s="184"/>
      <c r="I60" s="184"/>
      <c r="J60" s="184"/>
      <c r="K60" s="185"/>
      <c r="L60" s="185"/>
      <c r="M60" s="185"/>
      <c r="N60" s="185"/>
      <c r="O60" s="185"/>
      <c r="P60" s="185"/>
      <c r="Q60" s="185"/>
      <c r="R60" s="185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</row>
    <row r="61" spans="1:86" s="79" customFormat="1" ht="12" x14ac:dyDescent="0.25">
      <c r="A61" s="160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66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</row>
    <row r="62" spans="1:86" s="81" customFormat="1" x14ac:dyDescent="0.25">
      <c r="A62" s="157" t="s">
        <v>30</v>
      </c>
      <c r="B62" s="157"/>
      <c r="C62" s="157"/>
      <c r="D62" s="161">
        <v>2014</v>
      </c>
      <c r="E62" s="157"/>
      <c r="F62" s="157"/>
      <c r="G62" s="161">
        <v>2015</v>
      </c>
      <c r="H62" s="157"/>
      <c r="I62" s="157"/>
      <c r="J62" s="161">
        <v>2016</v>
      </c>
      <c r="K62" s="157"/>
      <c r="L62" s="157"/>
      <c r="M62" s="161">
        <v>2017</v>
      </c>
      <c r="N62" s="157"/>
      <c r="O62" s="157"/>
      <c r="P62" s="161">
        <v>2018</v>
      </c>
      <c r="Q62" s="157"/>
      <c r="R62" s="157"/>
      <c r="S62" s="161">
        <v>2019</v>
      </c>
      <c r="T62" s="157"/>
      <c r="U62" s="157"/>
      <c r="V62" s="161">
        <v>2020</v>
      </c>
      <c r="W62" s="157"/>
      <c r="X62" s="157"/>
      <c r="Y62" s="161">
        <v>2021</v>
      </c>
      <c r="Z62" s="157"/>
      <c r="AA62" s="157"/>
      <c r="AB62" s="161">
        <v>2022</v>
      </c>
      <c r="AC62" s="157"/>
      <c r="AD62" s="157"/>
      <c r="AE62" s="161">
        <v>2023</v>
      </c>
      <c r="AF62" s="157"/>
      <c r="AG62" s="157"/>
      <c r="AH62" s="161">
        <v>2024</v>
      </c>
      <c r="AI62" s="157"/>
      <c r="AJ62" s="157"/>
      <c r="AK62" s="161">
        <v>2025</v>
      </c>
      <c r="AL62" s="157"/>
      <c r="AM62" s="157"/>
      <c r="AN62" s="161">
        <v>2026</v>
      </c>
      <c r="AO62" s="157"/>
      <c r="AP62" s="157"/>
      <c r="AQ62" s="161">
        <v>2027</v>
      </c>
      <c r="AR62" s="157"/>
      <c r="AS62" s="157"/>
      <c r="AT62" s="161">
        <v>2028</v>
      </c>
      <c r="AU62" s="157"/>
      <c r="AV62" s="157"/>
      <c r="AW62" s="161">
        <v>2029</v>
      </c>
      <c r="AX62" s="157"/>
      <c r="AY62" s="157"/>
      <c r="AZ62" s="161">
        <v>2030</v>
      </c>
      <c r="BA62" s="68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</row>
    <row r="63" spans="1:86" s="83" customFormat="1" ht="12" x14ac:dyDescent="0.25">
      <c r="A63" s="168"/>
      <c r="B63" s="168" t="s">
        <v>11</v>
      </c>
      <c r="C63" s="168" t="s">
        <v>12</v>
      </c>
      <c r="D63" s="168" t="s">
        <v>13</v>
      </c>
      <c r="E63" s="168" t="s">
        <v>11</v>
      </c>
      <c r="F63" s="168" t="s">
        <v>12</v>
      </c>
      <c r="G63" s="168" t="s">
        <v>13</v>
      </c>
      <c r="H63" s="168" t="s">
        <v>11</v>
      </c>
      <c r="I63" s="168" t="s">
        <v>12</v>
      </c>
      <c r="J63" s="168" t="s">
        <v>13</v>
      </c>
      <c r="K63" s="168" t="s">
        <v>11</v>
      </c>
      <c r="L63" s="168" t="s">
        <v>12</v>
      </c>
      <c r="M63" s="168" t="s">
        <v>13</v>
      </c>
      <c r="N63" s="168" t="s">
        <v>11</v>
      </c>
      <c r="O63" s="168" t="s">
        <v>12</v>
      </c>
      <c r="P63" s="168" t="s">
        <v>13</v>
      </c>
      <c r="Q63" s="168" t="s">
        <v>11</v>
      </c>
      <c r="R63" s="168" t="s">
        <v>12</v>
      </c>
      <c r="S63" s="168" t="s">
        <v>13</v>
      </c>
      <c r="T63" s="168" t="s">
        <v>11</v>
      </c>
      <c r="U63" s="168" t="s">
        <v>12</v>
      </c>
      <c r="V63" s="168" t="s">
        <v>13</v>
      </c>
      <c r="W63" s="168" t="s">
        <v>11</v>
      </c>
      <c r="X63" s="168" t="s">
        <v>12</v>
      </c>
      <c r="Y63" s="168" t="s">
        <v>13</v>
      </c>
      <c r="Z63" s="168" t="s">
        <v>11</v>
      </c>
      <c r="AA63" s="168" t="s">
        <v>12</v>
      </c>
      <c r="AB63" s="168" t="s">
        <v>13</v>
      </c>
      <c r="AC63" s="168" t="s">
        <v>11</v>
      </c>
      <c r="AD63" s="168" t="s">
        <v>12</v>
      </c>
      <c r="AE63" s="168" t="s">
        <v>13</v>
      </c>
      <c r="AF63" s="168" t="s">
        <v>11</v>
      </c>
      <c r="AG63" s="168" t="s">
        <v>12</v>
      </c>
      <c r="AH63" s="168" t="s">
        <v>13</v>
      </c>
      <c r="AI63" s="168" t="s">
        <v>11</v>
      </c>
      <c r="AJ63" s="168" t="s">
        <v>12</v>
      </c>
      <c r="AK63" s="168" t="s">
        <v>13</v>
      </c>
      <c r="AL63" s="168" t="s">
        <v>11</v>
      </c>
      <c r="AM63" s="168" t="s">
        <v>12</v>
      </c>
      <c r="AN63" s="168" t="s">
        <v>13</v>
      </c>
      <c r="AO63" s="168" t="s">
        <v>11</v>
      </c>
      <c r="AP63" s="168" t="s">
        <v>12</v>
      </c>
      <c r="AQ63" s="168" t="s">
        <v>13</v>
      </c>
      <c r="AR63" s="168" t="s">
        <v>11</v>
      </c>
      <c r="AS63" s="168" t="s">
        <v>12</v>
      </c>
      <c r="AT63" s="168" t="s">
        <v>13</v>
      </c>
      <c r="AU63" s="168" t="s">
        <v>11</v>
      </c>
      <c r="AV63" s="168" t="s">
        <v>12</v>
      </c>
      <c r="AW63" s="168" t="s">
        <v>13</v>
      </c>
      <c r="AX63" s="168" t="s">
        <v>11</v>
      </c>
      <c r="AY63" s="168" t="s">
        <v>12</v>
      </c>
      <c r="AZ63" s="168" t="s">
        <v>13</v>
      </c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</row>
    <row r="64" spans="1:86" s="77" customFormat="1" x14ac:dyDescent="0.25">
      <c r="A64" s="131" t="s">
        <v>15</v>
      </c>
      <c r="B64" s="117"/>
      <c r="C64" s="117"/>
      <c r="D64" s="132">
        <v>31.377718565573964</v>
      </c>
      <c r="E64" s="117"/>
      <c r="F64" s="117"/>
      <c r="G64" s="132">
        <v>31.059202848444841</v>
      </c>
      <c r="H64" s="117"/>
      <c r="I64" s="117"/>
      <c r="J64" s="132">
        <v>30.629851291756303</v>
      </c>
      <c r="K64" s="117"/>
      <c r="L64" s="117"/>
      <c r="M64" s="132">
        <v>30.145916293933734</v>
      </c>
      <c r="N64" s="117"/>
      <c r="O64" s="117"/>
      <c r="P64" s="132">
        <v>29.672580703660543</v>
      </c>
      <c r="Q64" s="117"/>
      <c r="R64" s="117"/>
      <c r="S64" s="132">
        <v>29.247210485034032</v>
      </c>
      <c r="T64" s="117"/>
      <c r="U64" s="117"/>
      <c r="V64" s="132">
        <v>28.895070911749688</v>
      </c>
      <c r="W64" s="117"/>
      <c r="X64" s="117"/>
      <c r="Y64" s="132">
        <v>28.578769970224151</v>
      </c>
      <c r="Z64" s="117"/>
      <c r="AA64" s="117"/>
      <c r="AB64" s="132">
        <v>28.253467571877589</v>
      </c>
      <c r="AC64" s="117"/>
      <c r="AD64" s="117"/>
      <c r="AE64" s="132">
        <v>27.86207327407374</v>
      </c>
      <c r="AF64" s="117"/>
      <c r="AG64" s="117"/>
      <c r="AH64" s="132">
        <v>27.367863410289246</v>
      </c>
      <c r="AI64" s="117"/>
      <c r="AJ64" s="117"/>
      <c r="AK64" s="132">
        <v>26.764059378136995</v>
      </c>
      <c r="AL64" s="117"/>
      <c r="AM64" s="117"/>
      <c r="AN64" s="132">
        <v>26.054699525267743</v>
      </c>
      <c r="AO64" s="117"/>
      <c r="AP64" s="117"/>
      <c r="AQ64" s="132">
        <v>25.25661538561652</v>
      </c>
      <c r="AR64" s="117"/>
      <c r="AS64" s="117"/>
      <c r="AT64" s="132">
        <v>24.396322511344096</v>
      </c>
      <c r="AU64" s="117"/>
      <c r="AV64" s="117"/>
      <c r="AW64" s="132">
        <v>23.507245948766418</v>
      </c>
      <c r="AX64" s="117"/>
      <c r="AY64" s="117"/>
      <c r="AZ64" s="132">
        <v>23.17686335365336</v>
      </c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</row>
    <row r="65" spans="1:86" s="77" customFormat="1" x14ac:dyDescent="0.25">
      <c r="A65" s="131" t="s">
        <v>16</v>
      </c>
      <c r="B65" s="117"/>
      <c r="C65" s="117"/>
      <c r="D65" s="132">
        <v>58.55440407232971</v>
      </c>
      <c r="E65" s="117"/>
      <c r="F65" s="117"/>
      <c r="G65" s="132">
        <v>58.572633153219677</v>
      </c>
      <c r="H65" s="117"/>
      <c r="I65" s="117"/>
      <c r="J65" s="132">
        <v>58.513372448231316</v>
      </c>
      <c r="K65" s="117"/>
      <c r="L65" s="117"/>
      <c r="M65" s="132">
        <v>58.433357867653072</v>
      </c>
      <c r="N65" s="117"/>
      <c r="O65" s="117"/>
      <c r="P65" s="132">
        <v>58.372033979824678</v>
      </c>
      <c r="Q65" s="117"/>
      <c r="R65" s="117"/>
      <c r="S65" s="132">
        <v>58.35589403638388</v>
      </c>
      <c r="T65" s="117"/>
      <c r="U65" s="117"/>
      <c r="V65" s="132">
        <v>58.377213712248334</v>
      </c>
      <c r="W65" s="117"/>
      <c r="X65" s="117"/>
      <c r="Y65" s="132">
        <v>58.437750336300844</v>
      </c>
      <c r="Z65" s="117"/>
      <c r="AA65" s="117"/>
      <c r="AB65" s="132">
        <v>58.51867755771837</v>
      </c>
      <c r="AC65" s="117"/>
      <c r="AD65" s="117"/>
      <c r="AE65" s="132">
        <v>58.59330822623302</v>
      </c>
      <c r="AF65" s="117"/>
      <c r="AG65" s="117"/>
      <c r="AH65" s="132">
        <v>58.655952487180038</v>
      </c>
      <c r="AI65" s="117"/>
      <c r="AJ65" s="117"/>
      <c r="AK65" s="132">
        <v>58.716604639602856</v>
      </c>
      <c r="AL65" s="117"/>
      <c r="AM65" s="117"/>
      <c r="AN65" s="132">
        <v>58.811306080785499</v>
      </c>
      <c r="AO65" s="117"/>
      <c r="AP65" s="117"/>
      <c r="AQ65" s="132">
        <v>58.976678279670303</v>
      </c>
      <c r="AR65" s="117"/>
      <c r="AS65" s="117"/>
      <c r="AT65" s="132">
        <v>59.249635477718186</v>
      </c>
      <c r="AU65" s="117"/>
      <c r="AV65" s="117"/>
      <c r="AW65" s="132">
        <v>59.630909484710656</v>
      </c>
      <c r="AX65" s="117"/>
      <c r="AY65" s="117"/>
      <c r="AZ65" s="132">
        <v>59.549849721901047</v>
      </c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</row>
    <row r="66" spans="1:86" s="77" customFormat="1" x14ac:dyDescent="0.25">
      <c r="A66" s="131" t="s">
        <v>17</v>
      </c>
      <c r="B66" s="117"/>
      <c r="C66" s="117"/>
      <c r="D66" s="132">
        <v>10.06787736209632</v>
      </c>
      <c r="E66" s="117"/>
      <c r="F66" s="117"/>
      <c r="G66" s="132">
        <v>10.368163998335488</v>
      </c>
      <c r="H66" s="117"/>
      <c r="I66" s="117"/>
      <c r="J66" s="132">
        <v>10.856776260012376</v>
      </c>
      <c r="K66" s="117"/>
      <c r="L66" s="117"/>
      <c r="M66" s="132">
        <v>11.420725838413196</v>
      </c>
      <c r="N66" s="117"/>
      <c r="O66" s="117"/>
      <c r="P66" s="132">
        <v>11.955385316514782</v>
      </c>
      <c r="Q66" s="117"/>
      <c r="R66" s="117"/>
      <c r="S66" s="132">
        <v>12.396895478582092</v>
      </c>
      <c r="T66" s="117"/>
      <c r="U66" s="117"/>
      <c r="V66" s="132">
        <v>12.72771537600198</v>
      </c>
      <c r="W66" s="117"/>
      <c r="X66" s="117"/>
      <c r="Y66" s="132">
        <v>12.983479693475008</v>
      </c>
      <c r="Z66" s="117"/>
      <c r="AA66" s="117"/>
      <c r="AB66" s="132">
        <v>13.227854870404041</v>
      </c>
      <c r="AC66" s="117"/>
      <c r="AD66" s="117"/>
      <c r="AE66" s="132">
        <v>13.544618499693236</v>
      </c>
      <c r="AF66" s="117"/>
      <c r="AG66" s="117"/>
      <c r="AH66" s="132">
        <v>13.976184102530711</v>
      </c>
      <c r="AI66" s="117"/>
      <c r="AJ66" s="117"/>
      <c r="AK66" s="132">
        <v>14.51933598226015</v>
      </c>
      <c r="AL66" s="117"/>
      <c r="AM66" s="117"/>
      <c r="AN66" s="132">
        <v>15.133994393946759</v>
      </c>
      <c r="AO66" s="117"/>
      <c r="AP66" s="117"/>
      <c r="AQ66" s="132">
        <v>15.766706334713174</v>
      </c>
      <c r="AR66" s="117"/>
      <c r="AS66" s="117"/>
      <c r="AT66" s="132">
        <v>16.354042010937711</v>
      </c>
      <c r="AU66" s="117"/>
      <c r="AV66" s="117"/>
      <c r="AW66" s="132">
        <v>16.86184456652293</v>
      </c>
      <c r="AX66" s="117"/>
      <c r="AY66" s="117"/>
      <c r="AZ66" s="132">
        <v>17.273286924445593</v>
      </c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</row>
    <row r="67" spans="1:86" s="77" customFormat="1" x14ac:dyDescent="0.25">
      <c r="A67" s="133" t="s">
        <v>18</v>
      </c>
      <c r="B67" s="134">
        <v>50.213803550340167</v>
      </c>
      <c r="C67" s="134">
        <v>49.786196449659833</v>
      </c>
      <c r="D67" s="132">
        <v>100</v>
      </c>
      <c r="E67" s="134">
        <v>50.23622318241123</v>
      </c>
      <c r="F67" s="134">
        <v>49.76377681758877</v>
      </c>
      <c r="G67" s="132">
        <v>100</v>
      </c>
      <c r="H67" s="134">
        <v>50.230069950362612</v>
      </c>
      <c r="I67" s="134">
        <v>49.769930049637381</v>
      </c>
      <c r="J67" s="132">
        <v>100</v>
      </c>
      <c r="K67" s="134">
        <v>50.215225747195859</v>
      </c>
      <c r="L67" s="134">
        <v>49.784774252804148</v>
      </c>
      <c r="M67" s="132">
        <v>100</v>
      </c>
      <c r="N67" s="134">
        <v>50.216907596260143</v>
      </c>
      <c r="O67" s="134">
        <v>49.783092403739865</v>
      </c>
      <c r="P67" s="132">
        <v>100</v>
      </c>
      <c r="Q67" s="134">
        <v>50.252463755281738</v>
      </c>
      <c r="R67" s="134">
        <v>49.747536244718269</v>
      </c>
      <c r="S67" s="132">
        <v>100.00000000000001</v>
      </c>
      <c r="T67" s="134">
        <v>50.332354219336338</v>
      </c>
      <c r="U67" s="134">
        <v>49.667645780663662</v>
      </c>
      <c r="V67" s="132">
        <v>100</v>
      </c>
      <c r="W67" s="134">
        <v>50.446876399596199</v>
      </c>
      <c r="X67" s="134">
        <v>49.553123600403801</v>
      </c>
      <c r="Y67" s="132">
        <v>100</v>
      </c>
      <c r="Z67" s="134">
        <v>50.578101579223777</v>
      </c>
      <c r="AA67" s="134">
        <v>49.421898420776216</v>
      </c>
      <c r="AB67" s="132">
        <v>100</v>
      </c>
      <c r="AC67" s="134">
        <v>50.699549385751752</v>
      </c>
      <c r="AD67" s="134">
        <v>49.300450614248255</v>
      </c>
      <c r="AE67" s="132">
        <v>100</v>
      </c>
      <c r="AF67" s="134">
        <v>50.792751208038212</v>
      </c>
      <c r="AG67" s="134">
        <v>49.207248791961796</v>
      </c>
      <c r="AH67" s="132">
        <v>100</v>
      </c>
      <c r="AI67" s="134">
        <v>50.847774933749932</v>
      </c>
      <c r="AJ67" s="134">
        <v>49.152225066250068</v>
      </c>
      <c r="AK67" s="132">
        <v>100</v>
      </c>
      <c r="AL67" s="134">
        <v>50.874771140167532</v>
      </c>
      <c r="AM67" s="134">
        <v>49.125228859832468</v>
      </c>
      <c r="AN67" s="132">
        <v>100.00000000000001</v>
      </c>
      <c r="AO67" s="134">
        <v>50.889602714888696</v>
      </c>
      <c r="AP67" s="134">
        <v>49.110397285111304</v>
      </c>
      <c r="AQ67" s="132">
        <v>100</v>
      </c>
      <c r="AR67" s="134">
        <v>50.913531638900345</v>
      </c>
      <c r="AS67" s="134">
        <v>49.086468361099648</v>
      </c>
      <c r="AT67" s="132">
        <v>100</v>
      </c>
      <c r="AU67" s="134">
        <v>50.962844822493949</v>
      </c>
      <c r="AV67" s="134">
        <v>49.037155177506051</v>
      </c>
      <c r="AW67" s="132">
        <v>100</v>
      </c>
      <c r="AX67" s="134">
        <v>51.040656262439043</v>
      </c>
      <c r="AY67" s="134">
        <v>48.959343737560957</v>
      </c>
      <c r="AZ67" s="132">
        <v>100</v>
      </c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</row>
    <row r="68" spans="1:86" s="77" customFormat="1" x14ac:dyDescent="0.25">
      <c r="A68" s="133"/>
      <c r="B68" s="134"/>
      <c r="C68" s="134"/>
      <c r="D68" s="132"/>
      <c r="E68" s="134"/>
      <c r="F68" s="134"/>
      <c r="G68" s="132"/>
      <c r="H68" s="134"/>
      <c r="I68" s="134"/>
      <c r="J68" s="132"/>
      <c r="K68" s="134"/>
      <c r="L68" s="134"/>
      <c r="M68" s="132"/>
      <c r="N68" s="134"/>
      <c r="O68" s="134"/>
      <c r="P68" s="132"/>
      <c r="Q68" s="134"/>
      <c r="R68" s="134"/>
      <c r="S68" s="132"/>
      <c r="T68" s="134"/>
      <c r="U68" s="134"/>
      <c r="V68" s="132"/>
      <c r="W68" s="134"/>
      <c r="X68" s="134"/>
      <c r="Y68" s="132"/>
      <c r="Z68" s="134"/>
      <c r="AA68" s="134"/>
      <c r="AB68" s="132"/>
      <c r="AC68" s="134"/>
      <c r="AD68" s="134"/>
      <c r="AE68" s="132"/>
      <c r="AF68" s="134"/>
      <c r="AG68" s="134"/>
      <c r="AH68" s="132"/>
      <c r="AI68" s="134"/>
      <c r="AJ68" s="134"/>
      <c r="AK68" s="132"/>
      <c r="AL68" s="134"/>
      <c r="AM68" s="134"/>
      <c r="AN68" s="132"/>
      <c r="AO68" s="134"/>
      <c r="AP68" s="134"/>
      <c r="AQ68" s="132"/>
      <c r="AR68" s="134"/>
      <c r="AS68" s="134"/>
      <c r="AT68" s="132"/>
      <c r="AU68" s="134"/>
      <c r="AV68" s="134"/>
      <c r="AW68" s="132"/>
      <c r="AX68" s="134"/>
      <c r="AY68" s="134"/>
      <c r="AZ68" s="132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</row>
    <row r="69" spans="1:86" s="39" customFormat="1" ht="14.4" x14ac:dyDescent="0.3">
      <c r="A69" s="135"/>
      <c r="B69" s="134"/>
      <c r="C69" s="134"/>
      <c r="D69" s="132"/>
      <c r="E69" s="134"/>
      <c r="F69" s="134"/>
      <c r="G69" s="132"/>
      <c r="H69" s="134"/>
      <c r="I69" s="134"/>
      <c r="J69" s="132"/>
      <c r="K69" s="134"/>
      <c r="L69" s="134"/>
      <c r="M69" s="132"/>
      <c r="N69" s="134"/>
      <c r="O69" s="134"/>
      <c r="P69" s="132"/>
      <c r="Q69" s="134"/>
      <c r="R69" s="134"/>
      <c r="S69" s="132"/>
      <c r="T69" s="134"/>
      <c r="U69" s="134"/>
      <c r="V69" s="132"/>
      <c r="W69" s="134"/>
      <c r="X69" s="134"/>
      <c r="Y69" s="132"/>
      <c r="Z69" s="134"/>
      <c r="AA69" s="134"/>
      <c r="AB69" s="132"/>
      <c r="AC69" s="134"/>
      <c r="AD69" s="134"/>
      <c r="AE69" s="132"/>
      <c r="AF69" s="134"/>
      <c r="AG69" s="134"/>
      <c r="AH69" s="132"/>
      <c r="AI69" s="134"/>
      <c r="AJ69" s="134"/>
      <c r="AK69" s="132"/>
      <c r="AL69" s="134"/>
      <c r="AM69" s="134"/>
      <c r="AN69" s="132"/>
      <c r="AO69" s="134"/>
      <c r="AP69" s="134"/>
      <c r="AQ69" s="132"/>
      <c r="AR69" s="134"/>
      <c r="AS69" s="134"/>
      <c r="AT69" s="132"/>
      <c r="AU69" s="134"/>
      <c r="AV69" s="134"/>
      <c r="AW69" s="132"/>
      <c r="AX69" s="134"/>
      <c r="AY69" s="134"/>
      <c r="AZ69" s="132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</row>
    <row r="70" spans="1:86" s="38" customFormat="1" ht="21" x14ac:dyDescent="0.4">
      <c r="A70" s="136" t="s">
        <v>58</v>
      </c>
      <c r="B70" s="137"/>
      <c r="C70" s="137"/>
      <c r="D70" s="137"/>
      <c r="E70" s="137"/>
      <c r="F70" s="138"/>
      <c r="G70" s="138"/>
      <c r="H70" s="138"/>
      <c r="I70" s="139"/>
      <c r="J70" s="139"/>
      <c r="K70" s="139"/>
      <c r="L70" s="139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</row>
    <row r="71" spans="1:86" s="38" customFormat="1" ht="17.399999999999999" x14ac:dyDescent="0.3">
      <c r="A71" s="186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62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</row>
    <row r="72" spans="1:86" s="81" customFormat="1" x14ac:dyDescent="0.25">
      <c r="A72" s="157" t="s">
        <v>30</v>
      </c>
      <c r="B72" s="157"/>
      <c r="C72" s="166">
        <v>2014</v>
      </c>
      <c r="D72" s="157"/>
      <c r="E72" s="157"/>
      <c r="F72" s="166">
        <v>2015</v>
      </c>
      <c r="G72" s="157"/>
      <c r="H72" s="157"/>
      <c r="I72" s="166">
        <v>2016</v>
      </c>
      <c r="J72" s="157"/>
      <c r="K72" s="157"/>
      <c r="L72" s="166">
        <v>2017</v>
      </c>
      <c r="M72" s="157"/>
      <c r="N72" s="157"/>
      <c r="O72" s="166">
        <v>2018</v>
      </c>
      <c r="P72" s="157"/>
      <c r="Q72" s="157"/>
      <c r="R72" s="166">
        <v>2019</v>
      </c>
      <c r="S72" s="157"/>
      <c r="T72" s="157"/>
      <c r="U72" s="166">
        <v>2020</v>
      </c>
      <c r="V72" s="157"/>
      <c r="W72" s="157"/>
      <c r="X72" s="166">
        <v>2021</v>
      </c>
      <c r="Y72" s="157"/>
      <c r="Z72" s="157"/>
      <c r="AA72" s="166">
        <v>2022</v>
      </c>
      <c r="AB72" s="157"/>
      <c r="AC72" s="157"/>
      <c r="AD72" s="166">
        <v>2023</v>
      </c>
      <c r="AE72" s="157"/>
      <c r="AF72" s="157"/>
      <c r="AG72" s="166">
        <v>2024</v>
      </c>
      <c r="AH72" s="157"/>
      <c r="AI72" s="157"/>
      <c r="AJ72" s="166">
        <v>2025</v>
      </c>
      <c r="AK72" s="157"/>
      <c r="AL72" s="157"/>
      <c r="AM72" s="166">
        <v>2026</v>
      </c>
      <c r="AN72" s="157"/>
      <c r="AO72" s="157"/>
      <c r="AP72" s="166">
        <v>2027</v>
      </c>
      <c r="AQ72" s="157"/>
      <c r="AR72" s="157"/>
      <c r="AS72" s="166">
        <v>2028</v>
      </c>
      <c r="AT72" s="157"/>
      <c r="AU72" s="157"/>
      <c r="AV72" s="166">
        <v>2029</v>
      </c>
      <c r="AW72" s="157"/>
      <c r="AX72" s="157"/>
      <c r="AY72" s="166">
        <v>2030</v>
      </c>
      <c r="AZ72" s="157"/>
      <c r="BA72" s="68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</row>
    <row r="73" spans="1:86" s="83" customFormat="1" ht="12" x14ac:dyDescent="0.25">
      <c r="A73" s="168"/>
      <c r="B73" s="168" t="s">
        <v>11</v>
      </c>
      <c r="C73" s="168" t="s">
        <v>12</v>
      </c>
      <c r="D73" s="168" t="s">
        <v>13</v>
      </c>
      <c r="E73" s="168" t="s">
        <v>11</v>
      </c>
      <c r="F73" s="168" t="s">
        <v>12</v>
      </c>
      <c r="G73" s="168" t="s">
        <v>13</v>
      </c>
      <c r="H73" s="168" t="s">
        <v>11</v>
      </c>
      <c r="I73" s="168" t="s">
        <v>12</v>
      </c>
      <c r="J73" s="168" t="s">
        <v>13</v>
      </c>
      <c r="K73" s="168" t="s">
        <v>11</v>
      </c>
      <c r="L73" s="168" t="s">
        <v>12</v>
      </c>
      <c r="M73" s="168" t="s">
        <v>13</v>
      </c>
      <c r="N73" s="168" t="s">
        <v>11</v>
      </c>
      <c r="O73" s="168" t="s">
        <v>12</v>
      </c>
      <c r="P73" s="168" t="s">
        <v>13</v>
      </c>
      <c r="Q73" s="168" t="s">
        <v>11</v>
      </c>
      <c r="R73" s="168" t="s">
        <v>12</v>
      </c>
      <c r="S73" s="168" t="s">
        <v>13</v>
      </c>
      <c r="T73" s="168" t="s">
        <v>11</v>
      </c>
      <c r="U73" s="168" t="s">
        <v>12</v>
      </c>
      <c r="V73" s="168" t="s">
        <v>13</v>
      </c>
      <c r="W73" s="168" t="s">
        <v>11</v>
      </c>
      <c r="X73" s="168" t="s">
        <v>12</v>
      </c>
      <c r="Y73" s="168" t="s">
        <v>13</v>
      </c>
      <c r="Z73" s="168" t="s">
        <v>11</v>
      </c>
      <c r="AA73" s="168" t="s">
        <v>12</v>
      </c>
      <c r="AB73" s="168" t="s">
        <v>13</v>
      </c>
      <c r="AC73" s="168" t="s">
        <v>11</v>
      </c>
      <c r="AD73" s="168" t="s">
        <v>12</v>
      </c>
      <c r="AE73" s="168" t="s">
        <v>13</v>
      </c>
      <c r="AF73" s="168" t="s">
        <v>11</v>
      </c>
      <c r="AG73" s="168" t="s">
        <v>12</v>
      </c>
      <c r="AH73" s="168" t="s">
        <v>13</v>
      </c>
      <c r="AI73" s="168" t="s">
        <v>11</v>
      </c>
      <c r="AJ73" s="168" t="s">
        <v>12</v>
      </c>
      <c r="AK73" s="168" t="s">
        <v>13</v>
      </c>
      <c r="AL73" s="168" t="s">
        <v>11</v>
      </c>
      <c r="AM73" s="168" t="s">
        <v>12</v>
      </c>
      <c r="AN73" s="168" t="s">
        <v>13</v>
      </c>
      <c r="AO73" s="168" t="s">
        <v>11</v>
      </c>
      <c r="AP73" s="168" t="s">
        <v>12</v>
      </c>
      <c r="AQ73" s="168" t="s">
        <v>13</v>
      </c>
      <c r="AR73" s="168" t="s">
        <v>11</v>
      </c>
      <c r="AS73" s="168" t="s">
        <v>12</v>
      </c>
      <c r="AT73" s="168" t="s">
        <v>13</v>
      </c>
      <c r="AU73" s="168" t="s">
        <v>11</v>
      </c>
      <c r="AV73" s="168" t="s">
        <v>12</v>
      </c>
      <c r="AW73" s="168" t="s">
        <v>13</v>
      </c>
      <c r="AX73" s="168" t="s">
        <v>11</v>
      </c>
      <c r="AY73" s="168" t="s">
        <v>12</v>
      </c>
      <c r="AZ73" s="168" t="s">
        <v>13</v>
      </c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</row>
    <row r="74" spans="1:86" s="77" customFormat="1" x14ac:dyDescent="0.25">
      <c r="A74" s="131" t="s">
        <v>19</v>
      </c>
      <c r="B74" s="141">
        <v>41148</v>
      </c>
      <c r="C74" s="141">
        <v>39505</v>
      </c>
      <c r="D74" s="142">
        <v>80653</v>
      </c>
      <c r="E74" s="141">
        <v>40858</v>
      </c>
      <c r="F74" s="141">
        <v>39226</v>
      </c>
      <c r="G74" s="142">
        <v>80084</v>
      </c>
      <c r="H74" s="141">
        <v>40768</v>
      </c>
      <c r="I74" s="141">
        <v>39055</v>
      </c>
      <c r="J74" s="142">
        <v>79823</v>
      </c>
      <c r="K74" s="141">
        <v>40798</v>
      </c>
      <c r="L74" s="141">
        <v>38962</v>
      </c>
      <c r="M74" s="142">
        <v>79760</v>
      </c>
      <c r="N74" s="141">
        <v>40851</v>
      </c>
      <c r="O74" s="141">
        <v>38896</v>
      </c>
      <c r="P74" s="142">
        <v>79747</v>
      </c>
      <c r="Q74" s="141">
        <v>40780</v>
      </c>
      <c r="R74" s="141">
        <v>38773</v>
      </c>
      <c r="S74" s="142">
        <v>79553</v>
      </c>
      <c r="T74" s="141">
        <v>39308</v>
      </c>
      <c r="U74" s="141">
        <v>37353</v>
      </c>
      <c r="V74" s="142">
        <v>76661</v>
      </c>
      <c r="W74" s="141">
        <v>37433</v>
      </c>
      <c r="X74" s="141">
        <v>35600</v>
      </c>
      <c r="Y74" s="142">
        <v>73033</v>
      </c>
      <c r="Z74" s="141">
        <v>35118</v>
      </c>
      <c r="AA74" s="141">
        <v>33458</v>
      </c>
      <c r="AB74" s="142">
        <v>68576</v>
      </c>
      <c r="AC74" s="141">
        <v>32355</v>
      </c>
      <c r="AD74" s="141">
        <v>30887</v>
      </c>
      <c r="AE74" s="142">
        <v>63242</v>
      </c>
      <c r="AF74" s="141">
        <v>29278</v>
      </c>
      <c r="AG74" s="141">
        <v>27964</v>
      </c>
      <c r="AH74" s="142">
        <v>57242</v>
      </c>
      <c r="AI74" s="141">
        <v>28852</v>
      </c>
      <c r="AJ74" s="141">
        <v>27557</v>
      </c>
      <c r="AK74" s="142">
        <v>56409</v>
      </c>
      <c r="AL74" s="141">
        <v>28564</v>
      </c>
      <c r="AM74" s="141">
        <v>27266</v>
      </c>
      <c r="AN74" s="142">
        <v>55830</v>
      </c>
      <c r="AO74" s="141">
        <v>28454</v>
      </c>
      <c r="AP74" s="141">
        <v>27130</v>
      </c>
      <c r="AQ74" s="142">
        <v>55584</v>
      </c>
      <c r="AR74" s="141">
        <v>28553</v>
      </c>
      <c r="AS74" s="141">
        <v>27196</v>
      </c>
      <c r="AT74" s="142">
        <v>55749</v>
      </c>
      <c r="AU74" s="141">
        <v>28848</v>
      </c>
      <c r="AV74" s="141">
        <v>27464</v>
      </c>
      <c r="AW74" s="142">
        <v>56312</v>
      </c>
      <c r="AX74" s="141">
        <v>28321</v>
      </c>
      <c r="AY74" s="141">
        <v>26959</v>
      </c>
      <c r="AZ74" s="142">
        <v>55280</v>
      </c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</row>
    <row r="75" spans="1:86" s="77" customFormat="1" x14ac:dyDescent="0.25">
      <c r="A75" s="131" t="s">
        <v>20</v>
      </c>
      <c r="B75" s="117">
        <v>77328</v>
      </c>
      <c r="C75" s="117">
        <v>73936</v>
      </c>
      <c r="D75" s="142">
        <v>151264</v>
      </c>
      <c r="E75" s="117">
        <v>77397</v>
      </c>
      <c r="F75" s="117">
        <v>74015</v>
      </c>
      <c r="G75" s="142">
        <v>151412</v>
      </c>
      <c r="H75" s="117">
        <v>77636</v>
      </c>
      <c r="I75" s="117">
        <v>74251</v>
      </c>
      <c r="J75" s="142">
        <v>151887</v>
      </c>
      <c r="K75" s="117">
        <v>78216</v>
      </c>
      <c r="L75" s="117">
        <v>74801</v>
      </c>
      <c r="M75" s="142">
        <v>153017</v>
      </c>
      <c r="N75" s="117">
        <v>79274</v>
      </c>
      <c r="O75" s="117">
        <v>75802</v>
      </c>
      <c r="P75" s="142">
        <v>155076</v>
      </c>
      <c r="Q75" s="117">
        <v>80759</v>
      </c>
      <c r="R75" s="117">
        <v>77236</v>
      </c>
      <c r="S75" s="142">
        <v>157995</v>
      </c>
      <c r="T75" s="117">
        <v>79256</v>
      </c>
      <c r="U75" s="117">
        <v>75777</v>
      </c>
      <c r="V75" s="142">
        <v>155033</v>
      </c>
      <c r="W75" s="117">
        <v>77643</v>
      </c>
      <c r="X75" s="117">
        <v>74192</v>
      </c>
      <c r="Y75" s="142">
        <v>151835</v>
      </c>
      <c r="Z75" s="117">
        <v>75733</v>
      </c>
      <c r="AA75" s="117">
        <v>72315</v>
      </c>
      <c r="AB75" s="142">
        <v>148048</v>
      </c>
      <c r="AC75" s="117">
        <v>73333</v>
      </c>
      <c r="AD75" s="117">
        <v>69963</v>
      </c>
      <c r="AE75" s="142">
        <v>143296</v>
      </c>
      <c r="AF75" s="117">
        <v>70367</v>
      </c>
      <c r="AG75" s="117">
        <v>67066</v>
      </c>
      <c r="AH75" s="142">
        <v>137433</v>
      </c>
      <c r="AI75" s="117">
        <v>68384</v>
      </c>
      <c r="AJ75" s="117">
        <v>65165</v>
      </c>
      <c r="AK75" s="142">
        <v>133549</v>
      </c>
      <c r="AL75" s="117">
        <v>66039</v>
      </c>
      <c r="AM75" s="117">
        <v>62946</v>
      </c>
      <c r="AN75" s="142">
        <v>128985</v>
      </c>
      <c r="AO75" s="117">
        <v>63393</v>
      </c>
      <c r="AP75" s="117">
        <v>60463</v>
      </c>
      <c r="AQ75" s="142">
        <v>123856</v>
      </c>
      <c r="AR75" s="117">
        <v>60534</v>
      </c>
      <c r="AS75" s="117">
        <v>57780</v>
      </c>
      <c r="AT75" s="142">
        <v>118314</v>
      </c>
      <c r="AU75" s="117">
        <v>57591</v>
      </c>
      <c r="AV75" s="117">
        <v>54983</v>
      </c>
      <c r="AW75" s="142">
        <v>112574</v>
      </c>
      <c r="AX75" s="117">
        <v>56482</v>
      </c>
      <c r="AY75" s="117">
        <v>53917</v>
      </c>
      <c r="AZ75" s="142">
        <v>110399</v>
      </c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</row>
    <row r="76" spans="1:86" s="77" customFormat="1" x14ac:dyDescent="0.25">
      <c r="A76" s="131" t="s">
        <v>21</v>
      </c>
      <c r="B76" s="117">
        <v>39288</v>
      </c>
      <c r="C76" s="117">
        <v>36792</v>
      </c>
      <c r="D76" s="142">
        <v>76080</v>
      </c>
      <c r="E76" s="117">
        <v>38909</v>
      </c>
      <c r="F76" s="117">
        <v>36369</v>
      </c>
      <c r="G76" s="142">
        <v>75278</v>
      </c>
      <c r="H76" s="117">
        <v>38196</v>
      </c>
      <c r="I76" s="117">
        <v>35731</v>
      </c>
      <c r="J76" s="142">
        <v>73927</v>
      </c>
      <c r="K76" s="117">
        <v>37360</v>
      </c>
      <c r="L76" s="117">
        <v>35033</v>
      </c>
      <c r="M76" s="142">
        <v>72393</v>
      </c>
      <c r="N76" s="117">
        <v>36639</v>
      </c>
      <c r="O76" s="117">
        <v>34450</v>
      </c>
      <c r="P76" s="142">
        <v>71089</v>
      </c>
      <c r="Q76" s="117">
        <v>36224</v>
      </c>
      <c r="R76" s="117">
        <v>34117</v>
      </c>
      <c r="S76" s="142">
        <v>70341</v>
      </c>
      <c r="T76" s="117">
        <v>36590</v>
      </c>
      <c r="U76" s="117">
        <v>34474</v>
      </c>
      <c r="V76" s="142">
        <v>71064</v>
      </c>
      <c r="W76" s="117">
        <v>37379</v>
      </c>
      <c r="X76" s="117">
        <v>35179</v>
      </c>
      <c r="Y76" s="142">
        <v>72558</v>
      </c>
      <c r="Z76" s="117">
        <v>38527</v>
      </c>
      <c r="AA76" s="117">
        <v>36196</v>
      </c>
      <c r="AB76" s="142">
        <v>74723</v>
      </c>
      <c r="AC76" s="117">
        <v>39930</v>
      </c>
      <c r="AD76" s="117">
        <v>37447</v>
      </c>
      <c r="AE76" s="142">
        <v>77377</v>
      </c>
      <c r="AF76" s="117">
        <v>41384</v>
      </c>
      <c r="AG76" s="117">
        <v>38804</v>
      </c>
      <c r="AH76" s="142">
        <v>80188</v>
      </c>
      <c r="AI76" s="117">
        <v>40166</v>
      </c>
      <c r="AJ76" s="117">
        <v>37640</v>
      </c>
      <c r="AK76" s="142">
        <v>77806</v>
      </c>
      <c r="AL76" s="117">
        <v>38594</v>
      </c>
      <c r="AM76" s="117">
        <v>36161</v>
      </c>
      <c r="AN76" s="142">
        <v>74755</v>
      </c>
      <c r="AO76" s="117">
        <v>36667</v>
      </c>
      <c r="AP76" s="117">
        <v>34361</v>
      </c>
      <c r="AQ76" s="142">
        <v>71028</v>
      </c>
      <c r="AR76" s="117">
        <v>34411</v>
      </c>
      <c r="AS76" s="117">
        <v>32250</v>
      </c>
      <c r="AT76" s="142">
        <v>66661</v>
      </c>
      <c r="AU76" s="117">
        <v>31906</v>
      </c>
      <c r="AV76" s="117">
        <v>29874</v>
      </c>
      <c r="AW76" s="142">
        <v>61780</v>
      </c>
      <c r="AX76" s="117">
        <v>31183</v>
      </c>
      <c r="AY76" s="117">
        <v>29189</v>
      </c>
      <c r="AZ76" s="142">
        <v>60372</v>
      </c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</row>
    <row r="77" spans="1:86" s="77" customFormat="1" x14ac:dyDescent="0.25">
      <c r="A77" s="131" t="s">
        <v>22</v>
      </c>
      <c r="B77" s="117">
        <v>37789</v>
      </c>
      <c r="C77" s="117">
        <v>35430</v>
      </c>
      <c r="D77" s="142">
        <v>73219</v>
      </c>
      <c r="E77" s="117">
        <v>37752</v>
      </c>
      <c r="F77" s="117">
        <v>35158</v>
      </c>
      <c r="G77" s="142">
        <v>72910</v>
      </c>
      <c r="H77" s="117">
        <v>37821</v>
      </c>
      <c r="I77" s="117">
        <v>34929</v>
      </c>
      <c r="J77" s="142">
        <v>72750</v>
      </c>
      <c r="K77" s="117">
        <v>37945</v>
      </c>
      <c r="L77" s="117">
        <v>34749</v>
      </c>
      <c r="M77" s="142">
        <v>72694</v>
      </c>
      <c r="N77" s="117">
        <v>38031</v>
      </c>
      <c r="O77" s="117">
        <v>34598</v>
      </c>
      <c r="P77" s="142">
        <v>72629</v>
      </c>
      <c r="Q77" s="117">
        <v>38017</v>
      </c>
      <c r="R77" s="117">
        <v>34477</v>
      </c>
      <c r="S77" s="142">
        <v>72494</v>
      </c>
      <c r="T77" s="117">
        <v>37817</v>
      </c>
      <c r="U77" s="117">
        <v>34298</v>
      </c>
      <c r="V77" s="142">
        <v>72115</v>
      </c>
      <c r="W77" s="117">
        <v>37462</v>
      </c>
      <c r="X77" s="117">
        <v>34072</v>
      </c>
      <c r="Y77" s="142">
        <v>71534</v>
      </c>
      <c r="Z77" s="117">
        <v>37078</v>
      </c>
      <c r="AA77" s="117">
        <v>33872</v>
      </c>
      <c r="AB77" s="142">
        <v>70950</v>
      </c>
      <c r="AC77" s="117">
        <v>36829</v>
      </c>
      <c r="AD77" s="117">
        <v>33785</v>
      </c>
      <c r="AE77" s="142">
        <v>70614</v>
      </c>
      <c r="AF77" s="117">
        <v>36833</v>
      </c>
      <c r="AG77" s="117">
        <v>33883</v>
      </c>
      <c r="AH77" s="142">
        <v>70716</v>
      </c>
      <c r="AI77" s="117">
        <v>36888</v>
      </c>
      <c r="AJ77" s="117">
        <v>33940</v>
      </c>
      <c r="AK77" s="142">
        <v>70828</v>
      </c>
      <c r="AL77" s="117">
        <v>37240</v>
      </c>
      <c r="AM77" s="117">
        <v>34204</v>
      </c>
      <c r="AN77" s="142">
        <v>71444</v>
      </c>
      <c r="AO77" s="117">
        <v>37833</v>
      </c>
      <c r="AP77" s="117">
        <v>34654</v>
      </c>
      <c r="AQ77" s="142">
        <v>72487</v>
      </c>
      <c r="AR77" s="117">
        <v>38591</v>
      </c>
      <c r="AS77" s="117">
        <v>35255</v>
      </c>
      <c r="AT77" s="142">
        <v>73846</v>
      </c>
      <c r="AU77" s="117">
        <v>39357</v>
      </c>
      <c r="AV77" s="117">
        <v>35914</v>
      </c>
      <c r="AW77" s="142">
        <v>75271</v>
      </c>
      <c r="AX77" s="117">
        <v>38014</v>
      </c>
      <c r="AY77" s="117">
        <v>34658</v>
      </c>
      <c r="AZ77" s="142">
        <v>72672</v>
      </c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</row>
    <row r="78" spans="1:86" s="84" customFormat="1" ht="12" x14ac:dyDescent="0.25">
      <c r="A78" s="133" t="s">
        <v>23</v>
      </c>
      <c r="B78" s="141">
        <v>399399</v>
      </c>
      <c r="C78" s="141">
        <v>407131</v>
      </c>
      <c r="D78" s="142">
        <v>806530</v>
      </c>
      <c r="E78" s="141">
        <v>400571</v>
      </c>
      <c r="F78" s="141">
        <v>407894</v>
      </c>
      <c r="G78" s="142">
        <v>808465</v>
      </c>
      <c r="H78" s="141">
        <v>402092</v>
      </c>
      <c r="I78" s="141">
        <v>409659</v>
      </c>
      <c r="J78" s="142">
        <v>811751</v>
      </c>
      <c r="K78" s="141">
        <v>403844</v>
      </c>
      <c r="L78" s="141">
        <v>411789</v>
      </c>
      <c r="M78" s="142">
        <v>815633</v>
      </c>
      <c r="N78" s="141">
        <v>405745</v>
      </c>
      <c r="O78" s="141">
        <v>413576</v>
      </c>
      <c r="P78" s="142">
        <v>819321</v>
      </c>
      <c r="Q78" s="141">
        <v>407772</v>
      </c>
      <c r="R78" s="141">
        <v>414568</v>
      </c>
      <c r="S78" s="142">
        <v>822340</v>
      </c>
      <c r="T78" s="141">
        <v>409929</v>
      </c>
      <c r="U78" s="141">
        <v>414592</v>
      </c>
      <c r="V78" s="142">
        <v>824521</v>
      </c>
      <c r="W78" s="141">
        <v>412321</v>
      </c>
      <c r="X78" s="141">
        <v>413951</v>
      </c>
      <c r="Y78" s="142">
        <v>826272</v>
      </c>
      <c r="Z78" s="141">
        <v>414887</v>
      </c>
      <c r="AA78" s="141">
        <v>413070</v>
      </c>
      <c r="AB78" s="142">
        <v>827957</v>
      </c>
      <c r="AC78" s="141">
        <v>417514</v>
      </c>
      <c r="AD78" s="141">
        <v>412527</v>
      </c>
      <c r="AE78" s="142">
        <v>830041</v>
      </c>
      <c r="AF78" s="141">
        <v>420111</v>
      </c>
      <c r="AG78" s="141">
        <v>412688</v>
      </c>
      <c r="AH78" s="142">
        <v>832799</v>
      </c>
      <c r="AI78" s="141">
        <v>422829</v>
      </c>
      <c r="AJ78" s="141">
        <v>413915</v>
      </c>
      <c r="AK78" s="142">
        <v>836744</v>
      </c>
      <c r="AL78" s="141">
        <v>425507</v>
      </c>
      <c r="AM78" s="141">
        <v>415816</v>
      </c>
      <c r="AN78" s="142">
        <v>841323</v>
      </c>
      <c r="AO78" s="141">
        <v>428274</v>
      </c>
      <c r="AP78" s="141">
        <v>418110</v>
      </c>
      <c r="AQ78" s="142">
        <v>846384</v>
      </c>
      <c r="AR78" s="141">
        <v>431283</v>
      </c>
      <c r="AS78" s="141">
        <v>420414</v>
      </c>
      <c r="AT78" s="142">
        <v>851697</v>
      </c>
      <c r="AU78" s="141">
        <v>434640</v>
      </c>
      <c r="AV78" s="141">
        <v>422451</v>
      </c>
      <c r="AW78" s="142">
        <v>857091</v>
      </c>
      <c r="AX78" s="141">
        <v>436849</v>
      </c>
      <c r="AY78" s="141">
        <v>422663</v>
      </c>
      <c r="AZ78" s="142">
        <v>859512</v>
      </c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</row>
    <row r="79" spans="1:86" s="84" customFormat="1" ht="12" x14ac:dyDescent="0.25">
      <c r="A79" s="133" t="s">
        <v>24</v>
      </c>
      <c r="B79" s="141">
        <v>363160</v>
      </c>
      <c r="C79" s="141">
        <v>372493</v>
      </c>
      <c r="D79" s="142">
        <v>735653</v>
      </c>
      <c r="E79" s="141">
        <v>364520</v>
      </c>
      <c r="F79" s="141">
        <v>373765</v>
      </c>
      <c r="G79" s="142">
        <v>738285</v>
      </c>
      <c r="H79" s="141">
        <v>366149</v>
      </c>
      <c r="I79" s="141">
        <v>375964</v>
      </c>
      <c r="J79" s="142">
        <v>742113</v>
      </c>
      <c r="K79" s="141">
        <v>367950</v>
      </c>
      <c r="L79" s="141">
        <v>378444</v>
      </c>
      <c r="M79" s="142">
        <v>746394</v>
      </c>
      <c r="N79" s="141">
        <v>369876</v>
      </c>
      <c r="O79" s="141">
        <v>380504</v>
      </c>
      <c r="P79" s="142">
        <v>750380</v>
      </c>
      <c r="Q79" s="141">
        <v>371945</v>
      </c>
      <c r="R79" s="141">
        <v>381694</v>
      </c>
      <c r="S79" s="142">
        <v>753639</v>
      </c>
      <c r="T79" s="141">
        <v>374264</v>
      </c>
      <c r="U79" s="141">
        <v>381975</v>
      </c>
      <c r="V79" s="142">
        <v>756239</v>
      </c>
      <c r="W79" s="141">
        <v>376894</v>
      </c>
      <c r="X79" s="141">
        <v>381610</v>
      </c>
      <c r="Y79" s="142">
        <v>758504</v>
      </c>
      <c r="Z79" s="141">
        <v>379740</v>
      </c>
      <c r="AA79" s="141">
        <v>381001</v>
      </c>
      <c r="AB79" s="142">
        <v>760741</v>
      </c>
      <c r="AC79" s="141">
        <v>382646</v>
      </c>
      <c r="AD79" s="141">
        <v>380708</v>
      </c>
      <c r="AE79" s="142">
        <v>763354</v>
      </c>
      <c r="AF79" s="141">
        <v>385459</v>
      </c>
      <c r="AG79" s="141">
        <v>381047</v>
      </c>
      <c r="AH79" s="142">
        <v>766506</v>
      </c>
      <c r="AI79" s="141">
        <v>388015</v>
      </c>
      <c r="AJ79" s="141">
        <v>382101</v>
      </c>
      <c r="AK79" s="142">
        <v>770116</v>
      </c>
      <c r="AL79" s="141">
        <v>390373</v>
      </c>
      <c r="AM79" s="141">
        <v>383695</v>
      </c>
      <c r="AN79" s="142">
        <v>774068</v>
      </c>
      <c r="AO79" s="141">
        <v>392609</v>
      </c>
      <c r="AP79" s="141">
        <v>385490</v>
      </c>
      <c r="AQ79" s="142">
        <v>778099</v>
      </c>
      <c r="AR79" s="141">
        <v>394818</v>
      </c>
      <c r="AS79" s="141">
        <v>387047</v>
      </c>
      <c r="AT79" s="142">
        <v>781865</v>
      </c>
      <c r="AU79" s="141">
        <v>397152</v>
      </c>
      <c r="AV79" s="141">
        <v>388109</v>
      </c>
      <c r="AW79" s="142">
        <v>785261</v>
      </c>
      <c r="AX79" s="141">
        <v>400077</v>
      </c>
      <c r="AY79" s="141">
        <v>388968</v>
      </c>
      <c r="AZ79" s="142">
        <v>789045</v>
      </c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</row>
    <row r="80" spans="1:86" s="84" customFormat="1" ht="12" x14ac:dyDescent="0.25">
      <c r="A80" s="133"/>
      <c r="B80" s="141"/>
      <c r="C80" s="141"/>
      <c r="D80" s="142"/>
      <c r="E80" s="141"/>
      <c r="F80" s="141"/>
      <c r="G80" s="142"/>
      <c r="H80" s="141"/>
      <c r="I80" s="141"/>
      <c r="J80" s="142"/>
      <c r="K80" s="141"/>
      <c r="L80" s="141"/>
      <c r="M80" s="142"/>
      <c r="N80" s="141"/>
      <c r="O80" s="141"/>
      <c r="P80" s="142"/>
      <c r="Q80" s="141"/>
      <c r="R80" s="141"/>
      <c r="S80" s="142"/>
      <c r="T80" s="141"/>
      <c r="U80" s="141"/>
      <c r="V80" s="142"/>
      <c r="W80" s="141"/>
      <c r="X80" s="141"/>
      <c r="Y80" s="142"/>
      <c r="Z80" s="141"/>
      <c r="AA80" s="141"/>
      <c r="AB80" s="142"/>
      <c r="AC80" s="141"/>
      <c r="AD80" s="141"/>
      <c r="AE80" s="142"/>
      <c r="AF80" s="141"/>
      <c r="AG80" s="141"/>
      <c r="AH80" s="142"/>
      <c r="AI80" s="141"/>
      <c r="AJ80" s="141"/>
      <c r="AK80" s="142"/>
      <c r="AL80" s="141"/>
      <c r="AM80" s="141"/>
      <c r="AN80" s="142"/>
      <c r="AO80" s="141"/>
      <c r="AP80" s="141"/>
      <c r="AQ80" s="142"/>
      <c r="AR80" s="141"/>
      <c r="AS80" s="141"/>
      <c r="AT80" s="142"/>
      <c r="AU80" s="141"/>
      <c r="AV80" s="141"/>
      <c r="AW80" s="142"/>
      <c r="AX80" s="141"/>
      <c r="AY80" s="141"/>
      <c r="AZ80" s="142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</row>
    <row r="81" spans="1:68" s="77" customFormat="1" x14ac:dyDescent="0.25">
      <c r="A81" s="131" t="s">
        <v>25</v>
      </c>
      <c r="B81" s="141">
        <v>206561</v>
      </c>
      <c r="C81" s="141">
        <v>195707</v>
      </c>
      <c r="D81" s="142">
        <v>402268</v>
      </c>
      <c r="E81" s="141">
        <v>203923</v>
      </c>
      <c r="F81" s="141">
        <v>193154</v>
      </c>
      <c r="G81" s="142">
        <v>397077</v>
      </c>
      <c r="H81" s="141">
        <v>200544</v>
      </c>
      <c r="I81" s="141">
        <v>190001</v>
      </c>
      <c r="J81" s="142">
        <v>390545</v>
      </c>
      <c r="K81" s="141">
        <v>196793</v>
      </c>
      <c r="L81" s="141">
        <v>186569</v>
      </c>
      <c r="M81" s="142">
        <v>383362</v>
      </c>
      <c r="N81" s="141">
        <v>193117</v>
      </c>
      <c r="O81" s="141">
        <v>183215</v>
      </c>
      <c r="P81" s="142">
        <v>376332</v>
      </c>
      <c r="Q81" s="141">
        <v>189771</v>
      </c>
      <c r="R81" s="141">
        <v>180129</v>
      </c>
      <c r="S81" s="142">
        <v>369900</v>
      </c>
      <c r="T81" s="141">
        <v>186947</v>
      </c>
      <c r="U81" s="141">
        <v>177421</v>
      </c>
      <c r="V81" s="142">
        <v>364368</v>
      </c>
      <c r="W81" s="141">
        <v>184364</v>
      </c>
      <c r="X81" s="141">
        <v>174888</v>
      </c>
      <c r="Y81" s="142">
        <v>359252</v>
      </c>
      <c r="Z81" s="141">
        <v>181724</v>
      </c>
      <c r="AA81" s="141">
        <v>172262</v>
      </c>
      <c r="AB81" s="142">
        <v>353986</v>
      </c>
      <c r="AC81" s="141">
        <v>178650</v>
      </c>
      <c r="AD81" s="141">
        <v>169213</v>
      </c>
      <c r="AE81" s="142">
        <v>347863</v>
      </c>
      <c r="AF81" s="141">
        <v>174897</v>
      </c>
      <c r="AG81" s="141">
        <v>165548</v>
      </c>
      <c r="AH81" s="142">
        <v>340445</v>
      </c>
      <c r="AI81" s="141">
        <v>170411</v>
      </c>
      <c r="AJ81" s="141">
        <v>161261</v>
      </c>
      <c r="AK81" s="142">
        <v>331672</v>
      </c>
      <c r="AL81" s="141">
        <v>165242</v>
      </c>
      <c r="AM81" s="141">
        <v>156372</v>
      </c>
      <c r="AN81" s="142">
        <v>321614</v>
      </c>
      <c r="AO81" s="141">
        <v>159513</v>
      </c>
      <c r="AP81" s="141">
        <v>150984</v>
      </c>
      <c r="AQ81" s="142">
        <v>310497</v>
      </c>
      <c r="AR81" s="141">
        <v>153411</v>
      </c>
      <c r="AS81" s="141">
        <v>145250</v>
      </c>
      <c r="AT81" s="142">
        <v>298661</v>
      </c>
      <c r="AU81" s="141">
        <v>147184</v>
      </c>
      <c r="AV81" s="141">
        <v>139343</v>
      </c>
      <c r="AW81" s="142">
        <v>286527</v>
      </c>
      <c r="AX81" s="141">
        <v>144473</v>
      </c>
      <c r="AY81" s="141">
        <v>136759</v>
      </c>
      <c r="AZ81" s="142">
        <v>281232</v>
      </c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</row>
    <row r="82" spans="1:68" s="77" customFormat="1" x14ac:dyDescent="0.25">
      <c r="A82" s="133" t="s">
        <v>26</v>
      </c>
      <c r="B82" s="141">
        <v>372629</v>
      </c>
      <c r="C82" s="141">
        <v>378049</v>
      </c>
      <c r="D82" s="142">
        <v>750678</v>
      </c>
      <c r="E82" s="141">
        <v>372951</v>
      </c>
      <c r="F82" s="141">
        <v>375872</v>
      </c>
      <c r="G82" s="142">
        <v>748823</v>
      </c>
      <c r="H82" s="141">
        <v>372826</v>
      </c>
      <c r="I82" s="141">
        <v>373247</v>
      </c>
      <c r="J82" s="142">
        <v>746073</v>
      </c>
      <c r="K82" s="141">
        <v>372601</v>
      </c>
      <c r="L82" s="141">
        <v>370489</v>
      </c>
      <c r="M82" s="142">
        <v>743090</v>
      </c>
      <c r="N82" s="141">
        <v>372502</v>
      </c>
      <c r="O82" s="141">
        <v>367820</v>
      </c>
      <c r="P82" s="142">
        <v>740322</v>
      </c>
      <c r="Q82" s="141">
        <v>372673</v>
      </c>
      <c r="R82" s="141">
        <v>365375</v>
      </c>
      <c r="S82" s="142">
        <v>738048</v>
      </c>
      <c r="T82" s="141">
        <v>373068</v>
      </c>
      <c r="U82" s="141">
        <v>363071</v>
      </c>
      <c r="V82" s="142">
        <v>736139</v>
      </c>
      <c r="W82" s="141">
        <v>373678</v>
      </c>
      <c r="X82" s="141">
        <v>360919</v>
      </c>
      <c r="Y82" s="142">
        <v>734597</v>
      </c>
      <c r="Z82" s="141">
        <v>374368</v>
      </c>
      <c r="AA82" s="141">
        <v>358809</v>
      </c>
      <c r="AB82" s="142">
        <v>733177</v>
      </c>
      <c r="AC82" s="141">
        <v>374943</v>
      </c>
      <c r="AD82" s="141">
        <v>356605</v>
      </c>
      <c r="AE82" s="142">
        <v>731548</v>
      </c>
      <c r="AF82" s="141">
        <v>375361</v>
      </c>
      <c r="AG82" s="141">
        <v>354295</v>
      </c>
      <c r="AH82" s="142">
        <v>729656</v>
      </c>
      <c r="AI82" s="141">
        <v>375662</v>
      </c>
      <c r="AJ82" s="141">
        <v>351980</v>
      </c>
      <c r="AK82" s="142">
        <v>727642</v>
      </c>
      <c r="AL82" s="141">
        <v>376090</v>
      </c>
      <c r="AM82" s="141">
        <v>349865</v>
      </c>
      <c r="AN82" s="142">
        <v>725955</v>
      </c>
      <c r="AO82" s="141">
        <v>376883</v>
      </c>
      <c r="AP82" s="141">
        <v>348158</v>
      </c>
      <c r="AQ82" s="142">
        <v>725041</v>
      </c>
      <c r="AR82" s="141">
        <v>378263</v>
      </c>
      <c r="AS82" s="141">
        <v>347074</v>
      </c>
      <c r="AT82" s="142">
        <v>725337</v>
      </c>
      <c r="AU82" s="141">
        <v>380224</v>
      </c>
      <c r="AV82" s="141">
        <v>346610</v>
      </c>
      <c r="AW82" s="142">
        <v>726834</v>
      </c>
      <c r="AX82" s="141">
        <v>379175</v>
      </c>
      <c r="AY82" s="141">
        <v>343413</v>
      </c>
      <c r="AZ82" s="142">
        <v>722588</v>
      </c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</row>
    <row r="83" spans="1:68" s="77" customFormat="1" x14ac:dyDescent="0.25">
      <c r="A83" s="131" t="s">
        <v>17</v>
      </c>
      <c r="B83" s="117">
        <v>64560</v>
      </c>
      <c r="C83" s="117">
        <v>64512</v>
      </c>
      <c r="D83" s="142">
        <v>129072</v>
      </c>
      <c r="E83" s="117">
        <v>65372</v>
      </c>
      <c r="F83" s="117">
        <v>67180</v>
      </c>
      <c r="G83" s="142">
        <v>132552</v>
      </c>
      <c r="H83" s="117">
        <v>67087</v>
      </c>
      <c r="I83" s="117">
        <v>71342</v>
      </c>
      <c r="J83" s="142">
        <v>138429</v>
      </c>
      <c r="K83" s="117">
        <v>69187</v>
      </c>
      <c r="L83" s="117">
        <v>76049</v>
      </c>
      <c r="M83" s="142">
        <v>145236</v>
      </c>
      <c r="N83" s="117">
        <v>71273</v>
      </c>
      <c r="O83" s="117">
        <v>80355</v>
      </c>
      <c r="P83" s="142">
        <v>151628</v>
      </c>
      <c r="Q83" s="117">
        <v>73117</v>
      </c>
      <c r="R83" s="117">
        <v>83671</v>
      </c>
      <c r="S83" s="142">
        <v>156788</v>
      </c>
      <c r="T83" s="117">
        <v>74678</v>
      </c>
      <c r="U83" s="117">
        <v>85819</v>
      </c>
      <c r="V83" s="142">
        <v>160497</v>
      </c>
      <c r="W83" s="117">
        <v>76105</v>
      </c>
      <c r="X83" s="117">
        <v>87105</v>
      </c>
      <c r="Y83" s="142">
        <v>163210</v>
      </c>
      <c r="Z83" s="117">
        <v>77598</v>
      </c>
      <c r="AA83" s="117">
        <v>88133</v>
      </c>
      <c r="AB83" s="142">
        <v>165731</v>
      </c>
      <c r="AC83" s="117">
        <v>79400</v>
      </c>
      <c r="AD83" s="117">
        <v>89707</v>
      </c>
      <c r="AE83" s="142">
        <v>169107</v>
      </c>
      <c r="AF83" s="117">
        <v>81583</v>
      </c>
      <c r="AG83" s="117">
        <v>92275</v>
      </c>
      <c r="AH83" s="142">
        <v>173858</v>
      </c>
      <c r="AI83" s="117">
        <v>84055</v>
      </c>
      <c r="AJ83" s="117">
        <v>95875</v>
      </c>
      <c r="AK83" s="142">
        <v>179930</v>
      </c>
      <c r="AL83" s="117">
        <v>86656</v>
      </c>
      <c r="AM83" s="117">
        <v>100155</v>
      </c>
      <c r="AN83" s="142">
        <v>186811</v>
      </c>
      <c r="AO83" s="117">
        <v>89225</v>
      </c>
      <c r="AP83" s="117">
        <v>104606</v>
      </c>
      <c r="AQ83" s="142">
        <v>193831</v>
      </c>
      <c r="AR83" s="117">
        <v>91612</v>
      </c>
      <c r="AS83" s="117">
        <v>108595</v>
      </c>
      <c r="AT83" s="142">
        <v>200207</v>
      </c>
      <c r="AU83" s="117">
        <v>93772</v>
      </c>
      <c r="AV83" s="117">
        <v>111755</v>
      </c>
      <c r="AW83" s="142">
        <v>205527</v>
      </c>
      <c r="AX83" s="117">
        <v>95688</v>
      </c>
      <c r="AY83" s="117">
        <v>113909</v>
      </c>
      <c r="AZ83" s="142">
        <v>209597</v>
      </c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</row>
    <row r="84" spans="1:68" s="39" customFormat="1" ht="14.4" x14ac:dyDescent="0.3">
      <c r="A84" s="135"/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187"/>
      <c r="AK84" s="187"/>
      <c r="AL84" s="187"/>
      <c r="AM84" s="187"/>
      <c r="AN84" s="187"/>
      <c r="AO84" s="187"/>
      <c r="AP84" s="187"/>
      <c r="AQ84" s="187"/>
      <c r="AR84" s="187"/>
      <c r="AS84" s="187"/>
      <c r="AT84" s="187"/>
      <c r="AU84" s="187"/>
      <c r="AV84" s="187"/>
      <c r="AW84" s="187"/>
      <c r="AX84" s="187"/>
      <c r="AY84" s="187"/>
      <c r="AZ84" s="187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</row>
    <row r="85" spans="1:68" s="77" customFormat="1" x14ac:dyDescent="0.25">
      <c r="A85" s="188" t="s">
        <v>33</v>
      </c>
      <c r="B85" s="117"/>
      <c r="C85" s="117"/>
      <c r="D85" s="189">
        <v>-0.27815522090953726</v>
      </c>
      <c r="E85" s="117"/>
      <c r="F85" s="117"/>
      <c r="G85" s="189">
        <v>-0.26633772718881454</v>
      </c>
      <c r="H85" s="117"/>
      <c r="I85" s="117"/>
      <c r="J85" s="189">
        <v>-0.2634412692237964</v>
      </c>
      <c r="K85" s="117"/>
      <c r="L85" s="117"/>
      <c r="M85" s="189">
        <v>-0.26783299048194209</v>
      </c>
      <c r="N85" s="117"/>
      <c r="O85" s="117"/>
      <c r="P85" s="189">
        <v>-0.27959081655342111</v>
      </c>
      <c r="Q85" s="117"/>
      <c r="R85" s="117"/>
      <c r="S85" s="189">
        <v>-0.29508134503959393</v>
      </c>
      <c r="T85" s="117"/>
      <c r="U85" s="117"/>
      <c r="V85" s="189">
        <v>-0.31284595449340147</v>
      </c>
      <c r="W85" s="117"/>
      <c r="X85" s="117"/>
      <c r="Y85" s="189">
        <v>-0.33132891932677877</v>
      </c>
      <c r="Z85" s="117"/>
      <c r="AA85" s="117"/>
      <c r="AB85" s="189">
        <v>-0.3492713669312808</v>
      </c>
      <c r="AC85" s="117"/>
      <c r="AD85" s="117"/>
      <c r="AE85" s="189">
        <v>-0.36515292530824306</v>
      </c>
      <c r="AF85" s="117"/>
      <c r="AG85" s="117"/>
      <c r="AH85" s="189">
        <v>-0.37903178480962474</v>
      </c>
      <c r="AI85" s="117"/>
      <c r="AJ85" s="117"/>
      <c r="AK85" s="189">
        <v>-0.39249736129446378</v>
      </c>
      <c r="AL85" s="117"/>
      <c r="AM85" s="117"/>
      <c r="AN85" s="189">
        <v>-0.40595278601402995</v>
      </c>
      <c r="AO85" s="117"/>
      <c r="AP85" s="117"/>
      <c r="AQ85" s="189">
        <v>-0.42005288892106307</v>
      </c>
      <c r="AR85" s="117"/>
      <c r="AS85" s="117"/>
      <c r="AT85" s="189">
        <v>-0.4343226828839919</v>
      </c>
      <c r="AU85" s="117"/>
      <c r="AV85" s="117"/>
      <c r="AW85" s="189">
        <v>-0.44885174027474717</v>
      </c>
      <c r="AX85" s="117"/>
      <c r="AY85" s="117"/>
      <c r="AZ85" s="189">
        <v>-0.44885174027474717</v>
      </c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</row>
    <row r="86" spans="1:68" s="77" customFormat="1" x14ac:dyDescent="0.25">
      <c r="A86" s="188"/>
      <c r="B86" s="117"/>
      <c r="C86" s="117"/>
      <c r="D86" s="189"/>
      <c r="E86" s="117"/>
      <c r="F86" s="117"/>
      <c r="G86" s="189"/>
      <c r="H86" s="117"/>
      <c r="I86" s="117"/>
      <c r="J86" s="189"/>
      <c r="K86" s="117"/>
      <c r="L86" s="117"/>
      <c r="M86" s="189"/>
      <c r="N86" s="117"/>
      <c r="O86" s="117"/>
      <c r="P86" s="189"/>
      <c r="Q86" s="117"/>
      <c r="R86" s="117"/>
      <c r="S86" s="189"/>
      <c r="T86" s="117"/>
      <c r="U86" s="117"/>
      <c r="V86" s="189"/>
      <c r="W86" s="117"/>
      <c r="X86" s="117"/>
      <c r="Y86" s="189"/>
      <c r="Z86" s="117"/>
      <c r="AA86" s="117"/>
      <c r="AB86" s="189"/>
      <c r="AC86" s="117"/>
      <c r="AD86" s="117"/>
      <c r="AE86" s="189"/>
      <c r="AF86" s="117"/>
      <c r="AG86" s="117"/>
      <c r="AH86" s="189"/>
      <c r="AI86" s="117"/>
      <c r="AJ86" s="117"/>
      <c r="AK86" s="189"/>
      <c r="AL86" s="117"/>
      <c r="AM86" s="117"/>
      <c r="AN86" s="189"/>
      <c r="AO86" s="117"/>
      <c r="AP86" s="117"/>
      <c r="AQ86" s="189"/>
      <c r="AR86" s="117"/>
      <c r="AS86" s="117"/>
      <c r="AT86" s="189"/>
      <c r="AU86" s="117"/>
      <c r="AV86" s="117"/>
      <c r="AW86" s="189"/>
      <c r="AX86" s="117"/>
      <c r="AY86" s="117"/>
      <c r="AZ86" s="189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</row>
    <row r="87" spans="1:68" s="77" customFormat="1" x14ac:dyDescent="0.25">
      <c r="A87" s="188" t="s">
        <v>34</v>
      </c>
      <c r="B87" s="117"/>
      <c r="C87" s="117"/>
      <c r="D87" s="189">
        <v>9.5553806658903717</v>
      </c>
      <c r="E87" s="117"/>
      <c r="F87" s="117"/>
      <c r="G87" s="189">
        <v>9.5598991106754099</v>
      </c>
      <c r="H87" s="117"/>
      <c r="I87" s="117"/>
      <c r="J87" s="189">
        <v>9.5639853540651885</v>
      </c>
      <c r="K87" s="117"/>
      <c r="L87" s="117"/>
      <c r="M87" s="189">
        <v>9.5676526776137845</v>
      </c>
      <c r="N87" s="117"/>
      <c r="O87" s="117"/>
      <c r="P87" s="189">
        <v>9.5708951309917421</v>
      </c>
      <c r="Q87" s="117"/>
      <c r="R87" s="117"/>
      <c r="S87" s="189">
        <v>9.5737171512268908</v>
      </c>
      <c r="T87" s="117"/>
      <c r="U87" s="117"/>
      <c r="V87" s="189">
        <v>9.5761165575997786</v>
      </c>
      <c r="W87" s="117"/>
      <c r="X87" s="117"/>
      <c r="Y87" s="189">
        <v>9.5781112409213183</v>
      </c>
      <c r="Z87" s="117"/>
      <c r="AA87" s="117"/>
      <c r="AB87" s="189">
        <v>9.5797014871508352</v>
      </c>
      <c r="AC87" s="117"/>
      <c r="AD87" s="117"/>
      <c r="AE87" s="189">
        <v>9.5808873070612854</v>
      </c>
      <c r="AF87" s="117"/>
      <c r="AG87" s="117"/>
      <c r="AH87" s="189">
        <v>9.5816722756728723</v>
      </c>
      <c r="AI87" s="117"/>
      <c r="AJ87" s="117"/>
      <c r="AK87" s="189">
        <v>9.5820645461199359</v>
      </c>
      <c r="AL87" s="117"/>
      <c r="AM87" s="117"/>
      <c r="AN87" s="189">
        <v>9.5820693785977014</v>
      </c>
      <c r="AO87" s="117"/>
      <c r="AP87" s="117"/>
      <c r="AQ87" s="189">
        <v>9.5816880548004697</v>
      </c>
      <c r="AR87" s="117"/>
      <c r="AS87" s="117"/>
      <c r="AT87" s="189">
        <v>9.580925068111787</v>
      </c>
      <c r="AU87" s="117"/>
      <c r="AV87" s="117"/>
      <c r="AW87" s="189">
        <v>9.5797875103774199</v>
      </c>
      <c r="AX87" s="117"/>
      <c r="AY87" s="117"/>
      <c r="AZ87" s="189">
        <v>9.5782676934387894</v>
      </c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</row>
    <row r="88" spans="1:68" s="39" customFormat="1" ht="14.4" x14ac:dyDescent="0.3">
      <c r="A88" s="135"/>
      <c r="B88" s="117"/>
      <c r="C88" s="117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</row>
    <row r="89" spans="1:68" ht="14.4" x14ac:dyDescent="0.3">
      <c r="A89" s="103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</row>
    <row r="90" spans="1:68" ht="14.4" x14ac:dyDescent="0.3">
      <c r="A90" s="103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144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</row>
    <row r="91" spans="1:68" ht="14.4" x14ac:dyDescent="0.3">
      <c r="A91" s="103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</row>
    <row r="92" spans="1:68" ht="14.4" x14ac:dyDescent="0.3">
      <c r="A92" s="103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</row>
    <row r="93" spans="1:68" ht="14.4" x14ac:dyDescent="0.3">
      <c r="A93" s="103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</row>
    <row r="94" spans="1:68" ht="14.4" x14ac:dyDescent="0.3">
      <c r="A94" s="103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4"/>
      <c r="AZ94" s="144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</row>
    <row r="95" spans="1:68" ht="14.4" x14ac:dyDescent="0.3">
      <c r="A95" s="103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</row>
    <row r="96" spans="1:68" ht="14.4" x14ac:dyDescent="0.3">
      <c r="A96" s="103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4"/>
      <c r="AZ96" s="144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</row>
    <row r="97" spans="1:68" ht="14.4" x14ac:dyDescent="0.3">
      <c r="A97" s="103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</row>
    <row r="98" spans="1:68" ht="14.4" x14ac:dyDescent="0.3">
      <c r="A98" s="103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</row>
    <row r="99" spans="1:68" ht="14.4" x14ac:dyDescent="0.3">
      <c r="A99" s="103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</row>
    <row r="100" spans="1:68" ht="14.4" x14ac:dyDescent="0.3">
      <c r="A100" s="103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</row>
    <row r="101" spans="1:68" ht="14.4" x14ac:dyDescent="0.3">
      <c r="A101" s="103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</row>
    <row r="102" spans="1:68" x14ac:dyDescent="0.25">
      <c r="A102" s="103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</row>
    <row r="103" spans="1:68" x14ac:dyDescent="0.25">
      <c r="A103" s="103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</row>
    <row r="104" spans="1:68" x14ac:dyDescent="0.25">
      <c r="A104" s="103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</row>
    <row r="105" spans="1:68" x14ac:dyDescent="0.25">
      <c r="A105" s="103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</row>
    <row r="106" spans="1:68" x14ac:dyDescent="0.25">
      <c r="A106" s="103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</row>
    <row r="107" spans="1:68" x14ac:dyDescent="0.25">
      <c r="A107" s="103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</row>
    <row r="108" spans="1:68" x14ac:dyDescent="0.25">
      <c r="A108" s="103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</row>
    <row r="109" spans="1:68" x14ac:dyDescent="0.25">
      <c r="A109" s="103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</row>
    <row r="110" spans="1:68" x14ac:dyDescent="0.25">
      <c r="A110" s="103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</row>
    <row r="111" spans="1:68" x14ac:dyDescent="0.25">
      <c r="A111" s="103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</row>
    <row r="112" spans="1:68" x14ac:dyDescent="0.25">
      <c r="A112" s="103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</row>
    <row r="113" spans="1:52" x14ac:dyDescent="0.25">
      <c r="A113" s="103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</row>
    <row r="114" spans="1:52" x14ac:dyDescent="0.25">
      <c r="A114" s="103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</row>
    <row r="115" spans="1:52" x14ac:dyDescent="0.25">
      <c r="A115" s="103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</row>
    <row r="116" spans="1:52" x14ac:dyDescent="0.25">
      <c r="A116" s="103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</row>
    <row r="117" spans="1:52" x14ac:dyDescent="0.25">
      <c r="A117" s="103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</row>
    <row r="118" spans="1:52" x14ac:dyDescent="0.25">
      <c r="A118" s="103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</row>
    <row r="119" spans="1:52" x14ac:dyDescent="0.25">
      <c r="A119" s="103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</row>
    <row r="120" spans="1:52" x14ac:dyDescent="0.25">
      <c r="A120" s="103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</row>
    <row r="121" spans="1:52" x14ac:dyDescent="0.25">
      <c r="A121" s="103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</row>
    <row r="122" spans="1:52" x14ac:dyDescent="0.25">
      <c r="A122" s="103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</row>
    <row r="123" spans="1:52" x14ac:dyDescent="0.25">
      <c r="A123" s="103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</row>
    <row r="124" spans="1:52" x14ac:dyDescent="0.25">
      <c r="A124" s="103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</row>
    <row r="125" spans="1:52" x14ac:dyDescent="0.25">
      <c r="A125" s="103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</row>
    <row r="126" spans="1:52" x14ac:dyDescent="0.25">
      <c r="A126" s="103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</row>
    <row r="127" spans="1:52" x14ac:dyDescent="0.25">
      <c r="A127" s="103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</row>
    <row r="128" spans="1:52" x14ac:dyDescent="0.25">
      <c r="A128" s="103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</row>
    <row r="129" spans="1:52" x14ac:dyDescent="0.25">
      <c r="A129" s="103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</row>
    <row r="130" spans="1:52" x14ac:dyDescent="0.25">
      <c r="A130" s="103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</row>
    <row r="131" spans="1:52" x14ac:dyDescent="0.25">
      <c r="A131" s="103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</row>
    <row r="132" spans="1:52" x14ac:dyDescent="0.25">
      <c r="A132" s="103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</row>
    <row r="133" spans="1:52" x14ac:dyDescent="0.25">
      <c r="A133" s="103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</row>
    <row r="134" spans="1:52" x14ac:dyDescent="0.25">
      <c r="A134" s="103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</row>
    <row r="135" spans="1:52" x14ac:dyDescent="0.25">
      <c r="A135" s="103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</row>
    <row r="136" spans="1:52" x14ac:dyDescent="0.25">
      <c r="A136" s="103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</row>
    <row r="137" spans="1:52" x14ac:dyDescent="0.25">
      <c r="A137" s="103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</row>
    <row r="138" spans="1:52" x14ac:dyDescent="0.25">
      <c r="A138" s="103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</row>
    <row r="139" spans="1:52" x14ac:dyDescent="0.25">
      <c r="A139" s="103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</row>
    <row r="140" spans="1:52" x14ac:dyDescent="0.25">
      <c r="A140" s="103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</row>
    <row r="141" spans="1:52" x14ac:dyDescent="0.25">
      <c r="A141" s="103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</row>
    <row r="142" spans="1:52" x14ac:dyDescent="0.25">
      <c r="A142" s="103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</row>
    <row r="143" spans="1:52" x14ac:dyDescent="0.25">
      <c r="A143" s="103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</row>
    <row r="144" spans="1:52" x14ac:dyDescent="0.25">
      <c r="A144" s="103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</row>
    <row r="145" spans="1:52" x14ac:dyDescent="0.25">
      <c r="A145" s="103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</row>
    <row r="146" spans="1:52" x14ac:dyDescent="0.25">
      <c r="A146" s="103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</row>
    <row r="147" spans="1:52" x14ac:dyDescent="0.25">
      <c r="A147" s="103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</row>
    <row r="148" spans="1:52" x14ac:dyDescent="0.25">
      <c r="A148" s="103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</row>
    <row r="149" spans="1:52" x14ac:dyDescent="0.25">
      <c r="A149" s="103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</row>
    <row r="150" spans="1:52" x14ac:dyDescent="0.25">
      <c r="A150" s="103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</row>
    <row r="151" spans="1:52" x14ac:dyDescent="0.25">
      <c r="A151" s="103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</row>
    <row r="152" spans="1:52" x14ac:dyDescent="0.25">
      <c r="A152" s="103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</row>
    <row r="153" spans="1:52" x14ac:dyDescent="0.25">
      <c r="A153" s="103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</row>
    <row r="154" spans="1:52" x14ac:dyDescent="0.25">
      <c r="A154" s="103"/>
      <c r="B154" s="190"/>
      <c r="C154" s="190"/>
      <c r="D154" s="190"/>
      <c r="E154" s="190"/>
      <c r="F154" s="190"/>
      <c r="G154" s="190"/>
      <c r="H154" s="190"/>
      <c r="I154" s="190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190"/>
      <c r="X154" s="190"/>
      <c r="Y154" s="190"/>
      <c r="Z154" s="190"/>
      <c r="AA154" s="190"/>
      <c r="AB154" s="190"/>
      <c r="AC154" s="190"/>
      <c r="AD154" s="190"/>
      <c r="AE154" s="190"/>
      <c r="AF154" s="190"/>
      <c r="AG154" s="190"/>
      <c r="AH154" s="190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</row>
    <row r="155" spans="1:52" x14ac:dyDescent="0.25">
      <c r="A155" s="103"/>
      <c r="B155" s="190"/>
      <c r="C155" s="190"/>
      <c r="D155" s="190"/>
      <c r="E155" s="190"/>
      <c r="F155" s="190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  <c r="AA155" s="190"/>
      <c r="AB155" s="190"/>
      <c r="AC155" s="190"/>
      <c r="AD155" s="190"/>
      <c r="AE155" s="190"/>
      <c r="AF155" s="190"/>
      <c r="AG155" s="190"/>
      <c r="AH155" s="190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</row>
    <row r="156" spans="1:52" x14ac:dyDescent="0.25"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</row>
    <row r="157" spans="1:52" x14ac:dyDescent="0.25"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</row>
    <row r="158" spans="1:52" x14ac:dyDescent="0.25"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</row>
    <row r="159" spans="1:52" x14ac:dyDescent="0.25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</row>
    <row r="160" spans="1:52" x14ac:dyDescent="0.25"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</row>
    <row r="161" spans="2:34" x14ac:dyDescent="0.25"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</row>
  </sheetData>
  <mergeCells count="104">
    <mergeCell ref="A4:A7"/>
    <mergeCell ref="B5:D5"/>
    <mergeCell ref="E5:G5"/>
    <mergeCell ref="H5:J5"/>
    <mergeCell ref="K5:M5"/>
    <mergeCell ref="B4:D4"/>
    <mergeCell ref="B6:D6"/>
    <mergeCell ref="E4:G4"/>
    <mergeCell ref="E6:G6"/>
    <mergeCell ref="H4:J4"/>
    <mergeCell ref="H6:J6"/>
    <mergeCell ref="K4:M4"/>
    <mergeCell ref="K6:M6"/>
    <mergeCell ref="AC30:AE30"/>
    <mergeCell ref="AF30:AH30"/>
    <mergeCell ref="AI30:AK30"/>
    <mergeCell ref="AX5:AZ5"/>
    <mergeCell ref="Q5:S5"/>
    <mergeCell ref="T5:V5"/>
    <mergeCell ref="W5:Y5"/>
    <mergeCell ref="Z5:AB5"/>
    <mergeCell ref="AC5:AE5"/>
    <mergeCell ref="AF5:AH5"/>
    <mergeCell ref="AR6:AT6"/>
    <mergeCell ref="AU6:AW6"/>
    <mergeCell ref="AR5:AT5"/>
    <mergeCell ref="AF4:AH4"/>
    <mergeCell ref="AF6:AH6"/>
    <mergeCell ref="AI4:AK4"/>
    <mergeCell ref="AI6:AK6"/>
    <mergeCell ref="AL4:AN4"/>
    <mergeCell ref="AL6:AN6"/>
    <mergeCell ref="AL5:AN5"/>
    <mergeCell ref="AO5:AQ5"/>
    <mergeCell ref="A29:A32"/>
    <mergeCell ref="B30:D30"/>
    <mergeCell ref="E30:G30"/>
    <mergeCell ref="H30:J30"/>
    <mergeCell ref="K30:M30"/>
    <mergeCell ref="B29:D29"/>
    <mergeCell ref="B31:D31"/>
    <mergeCell ref="N30:P30"/>
    <mergeCell ref="AI5:AK5"/>
    <mergeCell ref="N5:P5"/>
    <mergeCell ref="Z29:AB29"/>
    <mergeCell ref="AI29:AK29"/>
    <mergeCell ref="Q30:S30"/>
    <mergeCell ref="T30:V30"/>
    <mergeCell ref="W30:Y30"/>
    <mergeCell ref="Z30:AB30"/>
    <mergeCell ref="W4:Y4"/>
    <mergeCell ref="W6:Y6"/>
    <mergeCell ref="Z4:AB4"/>
    <mergeCell ref="Z6:AB6"/>
    <mergeCell ref="AC4:AE4"/>
    <mergeCell ref="AC6:AE6"/>
    <mergeCell ref="N4:P4"/>
    <mergeCell ref="N6:P6"/>
    <mergeCell ref="Q4:S4"/>
    <mergeCell ref="Q6:S6"/>
    <mergeCell ref="T4:V4"/>
    <mergeCell ref="T6:V6"/>
    <mergeCell ref="Z31:AB31"/>
    <mergeCell ref="AC29:AE29"/>
    <mergeCell ref="AC31:AE31"/>
    <mergeCell ref="AF29:AH29"/>
    <mergeCell ref="AF31:AH31"/>
    <mergeCell ref="AX4:AZ4"/>
    <mergeCell ref="AX6:AZ6"/>
    <mergeCell ref="E29:G29"/>
    <mergeCell ref="E31:G31"/>
    <mergeCell ref="H29:J29"/>
    <mergeCell ref="H31:J31"/>
    <mergeCell ref="K29:M29"/>
    <mergeCell ref="K31:M31"/>
    <mergeCell ref="N29:P29"/>
    <mergeCell ref="N31:P31"/>
    <mergeCell ref="Q29:S29"/>
    <mergeCell ref="Q31:S31"/>
    <mergeCell ref="T29:V29"/>
    <mergeCell ref="T31:V31"/>
    <mergeCell ref="W29:Y29"/>
    <mergeCell ref="W31:Y31"/>
    <mergeCell ref="AO4:AQ4"/>
    <mergeCell ref="AO6:AQ6"/>
    <mergeCell ref="AL30:AN30"/>
    <mergeCell ref="AR4:AT4"/>
    <mergeCell ref="AR31:AT31"/>
    <mergeCell ref="AU29:AW29"/>
    <mergeCell ref="AU31:AW31"/>
    <mergeCell ref="AX29:AZ29"/>
    <mergeCell ref="AX31:AZ31"/>
    <mergeCell ref="AI31:AK31"/>
    <mergeCell ref="AL29:AN29"/>
    <mergeCell ref="AL31:AN31"/>
    <mergeCell ref="AO29:AQ29"/>
    <mergeCell ref="AO31:AQ31"/>
    <mergeCell ref="AX30:AZ30"/>
    <mergeCell ref="AR30:AT30"/>
    <mergeCell ref="AU30:AW30"/>
    <mergeCell ref="AR29:AT29"/>
    <mergeCell ref="AU5:AW5"/>
    <mergeCell ref="AO30:AQ30"/>
    <mergeCell ref="AU4:AW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01"/>
  <sheetViews>
    <sheetView tabSelected="1" workbookViewId="0">
      <selection activeCell="O26" sqref="O26"/>
    </sheetView>
  </sheetViews>
  <sheetFormatPr baseColWidth="10" defaultRowHeight="13.2" x14ac:dyDescent="0.25"/>
  <cols>
    <col min="1" max="1" width="1.109375" customWidth="1"/>
    <col min="2" max="2" width="18.109375" customWidth="1"/>
    <col min="3" max="6" width="9.6640625" customWidth="1"/>
    <col min="7" max="7" width="9.88671875" customWidth="1"/>
    <col min="8" max="13" width="9.6640625" customWidth="1"/>
  </cols>
  <sheetData>
    <row r="2" spans="2:19" ht="15.6" x14ac:dyDescent="0.25">
      <c r="B2" s="195" t="s">
        <v>68</v>
      </c>
      <c r="C2" s="195"/>
      <c r="D2" s="195"/>
      <c r="E2" s="195"/>
      <c r="F2" s="195"/>
      <c r="G2" s="195"/>
      <c r="H2" s="196"/>
      <c r="I2" s="197"/>
      <c r="J2" s="197"/>
      <c r="K2" s="197"/>
      <c r="L2" s="197"/>
      <c r="M2" s="198"/>
      <c r="N2" s="198"/>
      <c r="O2" s="198"/>
      <c r="P2" s="198"/>
      <c r="Q2" s="198"/>
      <c r="R2" s="198"/>
      <c r="S2" s="198"/>
    </row>
    <row r="3" spans="2:19" ht="4.2" customHeight="1" x14ac:dyDescent="0.25"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8"/>
      <c r="N3" s="198"/>
      <c r="O3" s="198"/>
      <c r="P3" s="198"/>
      <c r="Q3" s="198"/>
      <c r="R3" s="198"/>
      <c r="S3" s="198"/>
    </row>
    <row r="4" spans="2:19" x14ac:dyDescent="0.25">
      <c r="B4" s="200" t="s">
        <v>69</v>
      </c>
      <c r="C4" s="200">
        <f>[1]Résultats!C31</f>
        <v>2014</v>
      </c>
      <c r="D4" s="200">
        <f>[1]Résultats!F31</f>
        <v>2015</v>
      </c>
      <c r="E4" s="200">
        <f>[1]Résultats!I31</f>
        <v>2016</v>
      </c>
      <c r="F4" s="200">
        <f>[1]Résultats!L31</f>
        <v>2017</v>
      </c>
      <c r="G4" s="200">
        <f>[1]Résultats!O31</f>
        <v>2018</v>
      </c>
      <c r="H4" s="200">
        <f>[1]Résultats!R31</f>
        <v>2019</v>
      </c>
      <c r="I4" s="200">
        <f>[1]Résultats!U31</f>
        <v>2020</v>
      </c>
      <c r="J4" s="200">
        <f>[1]Résultats!X31</f>
        <v>2021</v>
      </c>
      <c r="K4" s="200">
        <f>[1]Résultats!AA31</f>
        <v>2022</v>
      </c>
      <c r="L4" s="200">
        <f>[1]Résultats!AD31</f>
        <v>2023</v>
      </c>
      <c r="M4" s="200">
        <f>[1]Résultats!AG31</f>
        <v>2024</v>
      </c>
      <c r="N4" s="200">
        <f>[1]Résultats!AJ31</f>
        <v>2025</v>
      </c>
      <c r="O4" s="200">
        <f>[1]Résultats!AM31</f>
        <v>2026</v>
      </c>
      <c r="P4" s="200">
        <f>[1]Résultats!AP31</f>
        <v>2027</v>
      </c>
      <c r="Q4" s="200">
        <f>[1]Résultats!AS31</f>
        <v>2028</v>
      </c>
      <c r="R4" s="200">
        <f>[1]Résultats!AV31</f>
        <v>2029</v>
      </c>
      <c r="S4" s="200">
        <f>[1]Résultats!AY31</f>
        <v>2030</v>
      </c>
    </row>
    <row r="5" spans="2:19" x14ac:dyDescent="0.25">
      <c r="B5" s="243" t="s">
        <v>70</v>
      </c>
      <c r="C5" s="244">
        <v>1234658</v>
      </c>
      <c r="D5" s="244">
        <v>1254337</v>
      </c>
      <c r="E5" s="244">
        <v>1274071</v>
      </c>
      <c r="F5" s="244">
        <v>1293789</v>
      </c>
      <c r="G5" s="244">
        <v>1313421</v>
      </c>
      <c r="H5" s="244">
        <v>1332893</v>
      </c>
      <c r="I5" s="244">
        <v>1352133</v>
      </c>
      <c r="J5" s="244">
        <v>1371074</v>
      </c>
      <c r="K5" s="244">
        <v>1389660</v>
      </c>
      <c r="L5" s="244">
        <v>1407866</v>
      </c>
      <c r="M5" s="244">
        <v>1425677</v>
      </c>
      <c r="N5" s="244">
        <v>1443085</v>
      </c>
      <c r="O5" s="244">
        <v>1460070</v>
      </c>
      <c r="P5" s="244">
        <v>1476592</v>
      </c>
      <c r="Q5" s="244">
        <v>1492593</v>
      </c>
      <c r="R5" s="244">
        <v>1508016</v>
      </c>
      <c r="S5" s="244">
        <v>1522797</v>
      </c>
    </row>
    <row r="6" spans="2:19" x14ac:dyDescent="0.25">
      <c r="B6" s="243" t="s">
        <v>71</v>
      </c>
      <c r="C6" s="244">
        <v>1282018</v>
      </c>
      <c r="D6" s="244">
        <v>1278452</v>
      </c>
      <c r="E6" s="244">
        <v>1275047</v>
      </c>
      <c r="F6" s="244">
        <v>1271688</v>
      </c>
      <c r="G6" s="244">
        <v>1268282</v>
      </c>
      <c r="H6" s="244">
        <v>1264736</v>
      </c>
      <c r="I6" s="244">
        <v>1261004</v>
      </c>
      <c r="J6" s="244">
        <v>1257059</v>
      </c>
      <c r="K6" s="244">
        <v>1252894</v>
      </c>
      <c r="L6" s="244">
        <v>1248518</v>
      </c>
      <c r="M6" s="244">
        <v>1243959</v>
      </c>
      <c r="N6" s="244">
        <v>1239244</v>
      </c>
      <c r="O6" s="244">
        <v>1234380</v>
      </c>
      <c r="P6" s="244">
        <v>1229369</v>
      </c>
      <c r="Q6" s="244">
        <v>1224205</v>
      </c>
      <c r="R6" s="244">
        <v>1218888</v>
      </c>
      <c r="S6" s="244">
        <v>1213417</v>
      </c>
    </row>
    <row r="7" spans="2:19" x14ac:dyDescent="0.25">
      <c r="B7" s="200" t="s">
        <v>9</v>
      </c>
      <c r="C7" s="200">
        <v>2516676</v>
      </c>
      <c r="D7" s="200">
        <v>2532789</v>
      </c>
      <c r="E7" s="200">
        <v>2549118</v>
      </c>
      <c r="F7" s="200">
        <v>2565477</v>
      </c>
      <c r="G7" s="200">
        <v>2581703</v>
      </c>
      <c r="H7" s="200">
        <v>2597629</v>
      </c>
      <c r="I7" s="200">
        <v>2613137</v>
      </c>
      <c r="J7" s="200">
        <v>2628133</v>
      </c>
      <c r="K7" s="200">
        <v>2642554</v>
      </c>
      <c r="L7" s="200">
        <v>2656384</v>
      </c>
      <c r="M7" s="200">
        <v>2669636</v>
      </c>
      <c r="N7" s="200">
        <v>2682329</v>
      </c>
      <c r="O7" s="200">
        <v>2694450</v>
      </c>
      <c r="P7" s="200">
        <v>2705961</v>
      </c>
      <c r="Q7" s="200">
        <v>2716798</v>
      </c>
      <c r="R7" s="200">
        <v>2726904</v>
      </c>
      <c r="S7" s="200">
        <v>2736214</v>
      </c>
    </row>
    <row r="14" spans="2:19" x14ac:dyDescent="0.25">
      <c r="N14" s="202"/>
    </row>
    <row r="34" spans="2:15" ht="15.6" x14ac:dyDescent="0.3">
      <c r="B34" s="203" t="s">
        <v>72</v>
      </c>
      <c r="C34" s="203"/>
      <c r="D34" s="204"/>
      <c r="E34" s="204"/>
      <c r="F34" s="205"/>
      <c r="G34" s="205"/>
      <c r="H34" s="205"/>
      <c r="I34" s="205"/>
      <c r="J34" s="205"/>
      <c r="K34" s="205"/>
      <c r="L34" s="205"/>
    </row>
    <row r="35" spans="2:15" ht="15.6" x14ac:dyDescent="0.3">
      <c r="B35" s="206"/>
      <c r="C35" s="206"/>
      <c r="D35" s="204"/>
      <c r="E35" s="204"/>
      <c r="F35" s="205"/>
      <c r="G35" s="205"/>
      <c r="H35" s="205"/>
      <c r="I35" s="205"/>
      <c r="J35" s="205"/>
      <c r="K35" s="205"/>
      <c r="L35" s="205"/>
    </row>
    <row r="36" spans="2:15" x14ac:dyDescent="0.25">
      <c r="B36" s="207"/>
      <c r="C36" s="208">
        <v>2014</v>
      </c>
      <c r="D36" s="208">
        <v>2020</v>
      </c>
      <c r="E36" s="208">
        <v>2030</v>
      </c>
      <c r="F36" s="209"/>
      <c r="G36" s="209"/>
      <c r="H36" s="209"/>
      <c r="I36" s="209"/>
      <c r="J36" s="209"/>
      <c r="K36" s="209"/>
      <c r="L36" s="209"/>
      <c r="M36" s="209"/>
      <c r="N36" s="209"/>
      <c r="O36" s="209"/>
    </row>
    <row r="37" spans="2:15" x14ac:dyDescent="0.25">
      <c r="B37" s="208" t="s">
        <v>73</v>
      </c>
      <c r="C37" s="210">
        <f>100*C5/C7</f>
        <v>49.059076337200338</v>
      </c>
      <c r="D37" s="210">
        <f>100*I5/I7</f>
        <v>51.743670538513669</v>
      </c>
      <c r="E37" s="210">
        <f>100*S5/S7</f>
        <v>55.653432078046528</v>
      </c>
      <c r="F37" s="209"/>
      <c r="G37" s="209"/>
      <c r="H37" s="209"/>
      <c r="I37" s="209"/>
      <c r="J37" s="209"/>
      <c r="K37" s="209"/>
      <c r="L37" s="209"/>
      <c r="M37" s="209"/>
      <c r="N37" s="209"/>
      <c r="O37" s="209"/>
    </row>
    <row r="38" spans="2:15" x14ac:dyDescent="0.25">
      <c r="B38" s="209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</row>
    <row r="39" spans="2:15" x14ac:dyDescent="0.25">
      <c r="B39" s="209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</row>
    <row r="64" spans="2:12" ht="15.6" x14ac:dyDescent="0.3">
      <c r="B64" s="203" t="s">
        <v>74</v>
      </c>
      <c r="C64" s="203"/>
      <c r="D64" s="203"/>
      <c r="E64" s="203"/>
      <c r="F64" s="203"/>
      <c r="G64" s="204"/>
      <c r="H64" s="204"/>
      <c r="I64" s="204"/>
      <c r="J64" s="204"/>
      <c r="K64" s="204"/>
      <c r="L64" s="204"/>
    </row>
    <row r="65" spans="2:15" ht="15.6" x14ac:dyDescent="0.3">
      <c r="B65" s="212"/>
      <c r="C65" s="212"/>
      <c r="D65" s="212"/>
      <c r="E65" s="212"/>
      <c r="F65" s="212"/>
      <c r="G65" s="213"/>
      <c r="H65" s="213"/>
      <c r="I65" s="213"/>
      <c r="J65" s="213"/>
      <c r="K65" s="213"/>
      <c r="L65" s="213"/>
    </row>
    <row r="66" spans="2:15" s="33" customFormat="1" x14ac:dyDescent="0.25">
      <c r="B66" s="207"/>
      <c r="C66" s="214" t="s">
        <v>70</v>
      </c>
      <c r="D66" s="214" t="s">
        <v>71</v>
      </c>
      <c r="E66" s="214" t="s">
        <v>9</v>
      </c>
      <c r="F66" s="105"/>
    </row>
    <row r="67" spans="2:15" s="33" customFormat="1" x14ac:dyDescent="0.25">
      <c r="B67" s="215" t="s">
        <v>75</v>
      </c>
      <c r="C67" s="210">
        <v>1.3</v>
      </c>
      <c r="D67" s="210">
        <v>-0.3</v>
      </c>
      <c r="E67" s="210">
        <v>0.5</v>
      </c>
      <c r="F67" s="105"/>
    </row>
    <row r="70" spans="2:15" ht="15.6" x14ac:dyDescent="0.3">
      <c r="O70" s="216"/>
    </row>
    <row r="94" spans="2:15" ht="15.6" x14ac:dyDescent="0.3">
      <c r="B94" s="217" t="s">
        <v>76</v>
      </c>
      <c r="C94" s="217"/>
      <c r="D94" s="217"/>
      <c r="E94" s="217"/>
      <c r="F94" s="217"/>
      <c r="G94" s="217"/>
      <c r="H94" s="217"/>
      <c r="I94" s="217"/>
      <c r="J94" s="218"/>
      <c r="K94" s="218"/>
      <c r="L94" s="219"/>
    </row>
    <row r="95" spans="2:15" ht="14.4" x14ac:dyDescent="0.3">
      <c r="B95" s="144"/>
      <c r="C95" s="144"/>
      <c r="D95" s="144"/>
      <c r="E95" s="144"/>
      <c r="F95" s="144"/>
      <c r="G95" s="144"/>
      <c r="H95" s="144"/>
      <c r="I95" s="144"/>
      <c r="J95" s="144"/>
      <c r="K95" s="144"/>
    </row>
    <row r="96" spans="2:15" s="228" customFormat="1" ht="13.8" x14ac:dyDescent="0.25">
      <c r="B96" s="272" t="s">
        <v>8</v>
      </c>
      <c r="C96" s="274" t="s">
        <v>9</v>
      </c>
      <c r="D96" s="275"/>
      <c r="E96" s="276"/>
      <c r="F96" s="220"/>
      <c r="G96" s="221" t="s">
        <v>70</v>
      </c>
      <c r="H96" s="222"/>
      <c r="I96" s="223"/>
      <c r="J96" s="224" t="s">
        <v>71</v>
      </c>
      <c r="K96" s="225"/>
      <c r="L96" s="226"/>
      <c r="M96" s="227"/>
      <c r="N96" s="227"/>
      <c r="O96" s="227"/>
    </row>
    <row r="97" spans="2:15" x14ac:dyDescent="0.25">
      <c r="B97" s="273"/>
      <c r="C97" s="201">
        <v>2014</v>
      </c>
      <c r="D97" s="201">
        <v>2020</v>
      </c>
      <c r="E97" s="201">
        <v>2030</v>
      </c>
      <c r="F97" s="229">
        <v>2014</v>
      </c>
      <c r="G97" s="229">
        <v>2020</v>
      </c>
      <c r="H97" s="230">
        <v>2030</v>
      </c>
      <c r="I97" s="201">
        <v>2014</v>
      </c>
      <c r="J97" s="201">
        <v>2020</v>
      </c>
      <c r="K97" s="201">
        <v>2030</v>
      </c>
      <c r="L97" s="51"/>
      <c r="M97" s="231"/>
      <c r="N97" s="231"/>
      <c r="O97" s="231"/>
    </row>
    <row r="98" spans="2:15" x14ac:dyDescent="0.25">
      <c r="B98" s="232" t="s">
        <v>77</v>
      </c>
      <c r="C98" s="233">
        <v>29.229984312640962</v>
      </c>
      <c r="D98" s="233">
        <v>26.595850121903293</v>
      </c>
      <c r="E98" s="233">
        <v>21.842809078529676</v>
      </c>
      <c r="F98" s="234">
        <v>26.999865549812174</v>
      </c>
      <c r="G98" s="235">
        <v>24.45158871205717</v>
      </c>
      <c r="H98" s="235">
        <v>20.779788770269445</v>
      </c>
      <c r="I98" s="233">
        <v>31.377718565573964</v>
      </c>
      <c r="J98" s="233">
        <v>28.895070911749688</v>
      </c>
      <c r="K98" s="210">
        <v>23.17686335365336</v>
      </c>
      <c r="L98" s="236"/>
      <c r="M98" s="237"/>
      <c r="N98" s="237"/>
      <c r="O98" s="237"/>
    </row>
    <row r="99" spans="2:15" x14ac:dyDescent="0.25">
      <c r="B99" s="232" t="s">
        <v>16</v>
      </c>
      <c r="C99" s="233">
        <v>60.723311224806054</v>
      </c>
      <c r="D99" s="233">
        <v>60.393542320972834</v>
      </c>
      <c r="E99" s="233">
        <v>59.973598556253272</v>
      </c>
      <c r="F99" s="234">
        <v>62.975415054209336</v>
      </c>
      <c r="G99" s="235">
        <v>62.273977485942581</v>
      </c>
      <c r="H99" s="235">
        <v>60.311256195014828</v>
      </c>
      <c r="I99" s="233">
        <v>58.55440407232971</v>
      </c>
      <c r="J99" s="233">
        <v>58.377213712248334</v>
      </c>
      <c r="K99" s="210">
        <v>59.549849721901047</v>
      </c>
      <c r="L99" s="236"/>
      <c r="M99" s="237"/>
      <c r="N99" s="237" t="s">
        <v>78</v>
      </c>
      <c r="O99" s="237"/>
    </row>
    <row r="100" spans="2:15" x14ac:dyDescent="0.25">
      <c r="B100" s="232" t="s">
        <v>17</v>
      </c>
      <c r="C100" s="233">
        <v>10.046704462552986</v>
      </c>
      <c r="D100" s="233">
        <v>13.010607557123871</v>
      </c>
      <c r="E100" s="233">
        <v>18.183592365217049</v>
      </c>
      <c r="F100" s="234">
        <v>10.024719395978481</v>
      </c>
      <c r="G100" s="235">
        <v>13.274433802000246</v>
      </c>
      <c r="H100" s="235">
        <v>18.908955034715724</v>
      </c>
      <c r="I100" s="233">
        <v>10.06787736209632</v>
      </c>
      <c r="J100" s="233">
        <v>12.72771537600198</v>
      </c>
      <c r="K100" s="210">
        <v>17.273286924445593</v>
      </c>
      <c r="L100" s="236"/>
      <c r="M100" s="237"/>
      <c r="N100" s="237"/>
      <c r="O100" s="237"/>
    </row>
    <row r="101" spans="2:15" x14ac:dyDescent="0.25">
      <c r="B101" s="238" t="s">
        <v>13</v>
      </c>
      <c r="C101" s="239">
        <f>SUM(C98:C100)</f>
        <v>100</v>
      </c>
      <c r="D101" s="239">
        <f>SUM(D98:D100)</f>
        <v>100</v>
      </c>
      <c r="E101" s="239">
        <f>SUM(E98:E100)</f>
        <v>100</v>
      </c>
      <c r="F101" s="240">
        <v>100</v>
      </c>
      <c r="G101" s="241">
        <v>100.00028377810823</v>
      </c>
      <c r="H101" s="241">
        <v>100.00051258393562</v>
      </c>
      <c r="I101" s="239">
        <v>99.999999999999986</v>
      </c>
      <c r="J101" s="239">
        <v>99.998695311820484</v>
      </c>
      <c r="K101" s="242">
        <v>99.99872842562138</v>
      </c>
      <c r="L101" s="236"/>
      <c r="M101" s="237"/>
      <c r="N101" s="237"/>
      <c r="O101" s="237"/>
    </row>
  </sheetData>
  <mergeCells count="2">
    <mergeCell ref="B96:B97"/>
    <mergeCell ref="C96:E9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projection population provinces</vt:lpstr>
      <vt:lpstr>projection population région</vt:lpstr>
      <vt:lpstr>projection population totale </vt:lpstr>
      <vt:lpstr>projection population urbaine</vt:lpstr>
      <vt:lpstr>projection population rurale</vt:lpstr>
      <vt:lpstr>graphiques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halanada</dc:creator>
  <cp:lastModifiedBy>user</cp:lastModifiedBy>
  <dcterms:created xsi:type="dcterms:W3CDTF">2011-06-14T11:38:52Z</dcterms:created>
  <dcterms:modified xsi:type="dcterms:W3CDTF">2022-10-12T22:50:24Z</dcterms:modified>
</cp:coreProperties>
</file>