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4240" windowHeight="126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N24" i="1"/>
  <c r="N23"/>
  <c r="N22"/>
  <c r="N21"/>
  <c r="N20"/>
  <c r="N19"/>
  <c r="N18"/>
  <c r="N17"/>
  <c r="N16"/>
  <c r="N15"/>
  <c r="N14"/>
  <c r="N13"/>
  <c r="N12"/>
</calcChain>
</file>

<file path=xl/sharedStrings.xml><?xml version="1.0" encoding="utf-8"?>
<sst xmlns="http://schemas.openxmlformats.org/spreadsheetml/2006/main" count="41" uniqueCount="28">
  <si>
    <t>Tableau n°3: IPC de la ville de Kénitra par division et par mois- Année 2019-</t>
  </si>
  <si>
    <t xml:space="preserve"> 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</si>
  <si>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</si>
  <si>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</si>
  <si>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</si>
  <si>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</si>
  <si>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</si>
  <si>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</si>
  <si>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</si>
  <si>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</si>
  <si>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</si>
  <si>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</si>
  <si>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</si>
  <si>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</si>
  <si>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>Moy</t>
  </si>
  <si>
    <t>01. PRODUITS ALIMENTAIRES ET BOISSONS NON ALCOOLISÉES</t>
  </si>
  <si>
    <t>02. BOISSONS ALCOOLISÉES, TABAC ET STUPÉFIANTS</t>
  </si>
  <si>
    <t>03. ARTICLES D'HABILLEMENT ET CHAUSSURES</t>
  </si>
  <si>
    <t>04. LOGEMENT, EAU, GAZ, ELECTRICITE ET AUTRES COMBUSTIBLES</t>
  </si>
  <si>
    <t>05. MEUBLES, ARTICLES DE MENAGE ET ENTRETIEN COURANT DU FOYER</t>
  </si>
  <si>
    <t>06. SANTÉ</t>
  </si>
  <si>
    <t>07. TRANSPORTS</t>
  </si>
  <si>
    <t>08. COMMUNICATIONS</t>
  </si>
  <si>
    <t>09. LOISIRS ET CULTURE</t>
  </si>
  <si>
    <t>10. ENSEIGNEMENT</t>
  </si>
  <si>
    <t>11. RESTAURANTS ET HÔTELS</t>
  </si>
  <si>
    <t>12. BIENS ET SERVICES DIVERS</t>
  </si>
  <si>
    <t xml:space="preserve">  INDICE  GENERAL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</si>
</sst>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"/>
      <name val="Times New Roman"/>
      <family val="1"/>
    </font>
    <font>
      <sz val="12"/>
      <name val="Times New Roman"/>
      <family val="1"/>
      <charset val="178"/>
    </font>
    <font>
      <b/>
      <sz val="12"/>
      <name val="Simplified Arabic"/>
      <family val="1"/>
    </font>
    <font>
      <b/>
      <sz val="11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6" xfId="0" applyFont="1" applyFill="1" applyBorder="1"/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/>
    <xf numFmtId="164" fontId="5" fillId="0" borderId="8" xfId="0" applyNumberFormat="1" applyFont="1" applyBorder="1"/>
    <xf numFmtId="0" fontId="6" fillId="2" borderId="2" xfId="0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2" borderId="9" xfId="0" applyNumberFormat="1" applyFont="1" applyFill="1" applyBorder="1"/>
    <xf numFmtId="164" fontId="2" fillId="2" borderId="3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4590915572173227"/>
          <c:y val="7.8148550396717656E-2"/>
          <c:w val="0.8405960675261086"/>
          <c:h val="0.57964582013455501"/>
        </c:manualLayout>
      </c:layout>
      <c:lineChart>
        <c:grouping val="standard"/>
        <c:ser>
          <c:idx val="0"/>
          <c:order val="0"/>
          <c:tx>
            <c:strRef>
              <c:f>Feuil1!$A$29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5.3655264922870564E-3"/>
                  <c:y val="1.1494252873563218E-2"/>
                </c:manualLayout>
              </c:layout>
              <c:dLblPos val="t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layout>
                <c:manualLayout>
                  <c:x val="-2.1462105969148222E-2"/>
                  <c:y val="8.8122605363984724E-2"/>
                </c:manualLayout>
              </c:layout>
              <c:dLblPos val="t"/>
              <c:showVal val="1"/>
            </c:dLbl>
            <c:dLbl>
              <c:idx val="9"/>
              <c:delete val="1"/>
            </c:dLbl>
            <c:dLbl>
              <c:idx val="10"/>
              <c:delete val="1"/>
            </c:dLbl>
            <c:dLblPos val="t"/>
            <c:showVal val="1"/>
          </c:dLbls>
          <c:cat>
            <c:strRef>
              <c:f>Feuil1!$B$28:$M$28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Feuil1!$B$29:$M$29</c:f>
              <c:numCache>
                <c:formatCode>0.0</c:formatCode>
                <c:ptCount val="12"/>
                <c:pt idx="0">
                  <c:v>118</c:v>
                </c:pt>
                <c:pt idx="1">
                  <c:v>118.2</c:v>
                </c:pt>
                <c:pt idx="2">
                  <c:v>118.3</c:v>
                </c:pt>
                <c:pt idx="3">
                  <c:v>118.4</c:v>
                </c:pt>
                <c:pt idx="4">
                  <c:v>120.1</c:v>
                </c:pt>
                <c:pt idx="5">
                  <c:v>119.8</c:v>
                </c:pt>
                <c:pt idx="6">
                  <c:v>118.2</c:v>
                </c:pt>
                <c:pt idx="7">
                  <c:v>118.9</c:v>
                </c:pt>
                <c:pt idx="8">
                  <c:v>118.3</c:v>
                </c:pt>
                <c:pt idx="9">
                  <c:v>118.3</c:v>
                </c:pt>
                <c:pt idx="10">
                  <c:v>119.2</c:v>
                </c:pt>
                <c:pt idx="11">
                  <c:v>119.2</c:v>
                </c:pt>
              </c:numCache>
            </c:numRef>
          </c:val>
        </c:ser>
        <c:marker val="1"/>
        <c:axId val="95258880"/>
        <c:axId val="95285248"/>
      </c:lineChart>
      <c:catAx>
        <c:axId val="95258880"/>
        <c:scaling>
          <c:orientation val="minMax"/>
        </c:scaling>
        <c:axPos val="b"/>
        <c:tickLblPos val="nextTo"/>
        <c:crossAx val="95285248"/>
        <c:crosses val="autoZero"/>
        <c:auto val="1"/>
        <c:lblAlgn val="ctr"/>
        <c:lblOffset val="100"/>
      </c:catAx>
      <c:valAx>
        <c:axId val="95285248"/>
        <c:scaling>
          <c:orientation val="minMax"/>
          <c:min val="116"/>
        </c:scaling>
        <c:axPos val="l"/>
        <c:majorGridlines>
          <c:spPr>
            <a:ln>
              <a:prstDash val="sysDot"/>
            </a:ln>
          </c:spPr>
        </c:majorGridlines>
        <c:numFmt formatCode="0.0" sourceLinked="1"/>
        <c:tickLblPos val="nextTo"/>
        <c:crossAx val="95258880"/>
        <c:crosses val="autoZero"/>
        <c:crossBetween val="between"/>
        <c:majorUnit val="0.5"/>
        <c:minorUnit val="0.1"/>
      </c:valAx>
    </c:plotArea>
    <c:plotVisOnly val="1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0</xdr:rowOff>
    </xdr:from>
    <xdr:to>
      <xdr:col>9</xdr:col>
      <xdr:colOff>161925</xdr:colOff>
      <xdr:row>53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N29"/>
  <sheetViews>
    <sheetView tabSelected="1" workbookViewId="0">
      <selection activeCell="M46" sqref="M46"/>
    </sheetView>
  </sheetViews>
  <sheetFormatPr baseColWidth="10" defaultRowHeight="15"/>
  <cols>
    <col min="1" max="1" width="58.5703125" bestFit="1" customWidth="1"/>
  </cols>
  <sheetData>
    <row r="10" spans="1:14" ht="19.5" thickBot="1">
      <c r="A10" s="19" t="s">
        <v>0</v>
      </c>
      <c r="B10" s="19"/>
      <c r="C10" s="19"/>
      <c r="D10" s="19"/>
      <c r="E10" s="19"/>
      <c r="F10" s="19"/>
      <c r="G10" s="19"/>
      <c r="H10" s="19"/>
      <c r="I10" s="19"/>
      <c r="J10" s="19"/>
      <c r="K10" s="20"/>
      <c r="L10" s="20"/>
      <c r="M10" s="20"/>
      <c r="N10" s="20"/>
    </row>
    <row r="11" spans="1:14" ht="16.5" thickBot="1">
      <c r="A11" s="1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3" t="s">
        <v>11</v>
      </c>
      <c r="L11" s="2" t="s">
        <v>12</v>
      </c>
      <c r="M11" s="4" t="s">
        <v>13</v>
      </c>
      <c r="N11" s="5" t="s">
        <v>14</v>
      </c>
    </row>
    <row r="12" spans="1:14" ht="15.75">
      <c r="A12" s="6" t="s">
        <v>15</v>
      </c>
      <c r="B12" s="7">
        <v>125.1</v>
      </c>
      <c r="C12" s="7">
        <v>125.5</v>
      </c>
      <c r="D12" s="7">
        <v>125.4</v>
      </c>
      <c r="E12" s="7">
        <v>125.3</v>
      </c>
      <c r="F12" s="7">
        <v>129</v>
      </c>
      <c r="G12" s="7">
        <v>128.1</v>
      </c>
      <c r="H12" s="7">
        <v>124.3</v>
      </c>
      <c r="I12" s="7">
        <v>126</v>
      </c>
      <c r="J12" s="7">
        <v>124.6</v>
      </c>
      <c r="K12" s="8">
        <v>124.4</v>
      </c>
      <c r="L12" s="8">
        <v>126.6</v>
      </c>
      <c r="M12" s="8">
        <v>126.6</v>
      </c>
      <c r="N12" s="9">
        <f>AVERAGE(B12:M12)</f>
        <v>125.90833333333332</v>
      </c>
    </row>
    <row r="13" spans="1:14" ht="15.75">
      <c r="A13" s="6" t="s">
        <v>16</v>
      </c>
      <c r="B13" s="7">
        <v>158.80000000000001</v>
      </c>
      <c r="C13" s="7">
        <v>158.80000000000001</v>
      </c>
      <c r="D13" s="7">
        <v>158.80000000000001</v>
      </c>
      <c r="E13" s="7">
        <v>158.80000000000001</v>
      </c>
      <c r="F13" s="7">
        <v>158.80000000000001</v>
      </c>
      <c r="G13" s="7">
        <v>158.80000000000001</v>
      </c>
      <c r="H13" s="7">
        <v>158.80000000000001</v>
      </c>
      <c r="I13" s="7">
        <v>158.80000000000001</v>
      </c>
      <c r="J13" s="7">
        <v>158.80000000000001</v>
      </c>
      <c r="K13" s="10">
        <v>158.80000000000001</v>
      </c>
      <c r="L13" s="10">
        <v>158.80000000000001</v>
      </c>
      <c r="M13" s="8">
        <v>158.80000000000001</v>
      </c>
      <c r="N13" s="11">
        <f t="shared" ref="N13:N24" si="0">AVERAGE(B13:M13)</f>
        <v>158.79999999999998</v>
      </c>
    </row>
    <row r="14" spans="1:14" ht="15.75">
      <c r="A14" s="6" t="s">
        <v>17</v>
      </c>
      <c r="B14" s="7">
        <v>113.4</v>
      </c>
      <c r="C14" s="7">
        <v>113.6</v>
      </c>
      <c r="D14" s="7">
        <v>113.7</v>
      </c>
      <c r="E14" s="7">
        <v>113.7</v>
      </c>
      <c r="F14" s="7">
        <v>114.6</v>
      </c>
      <c r="G14" s="7">
        <v>115</v>
      </c>
      <c r="H14" s="7">
        <v>114.9</v>
      </c>
      <c r="I14" s="7">
        <v>114.9</v>
      </c>
      <c r="J14" s="7">
        <v>114.9</v>
      </c>
      <c r="K14" s="10">
        <v>114.9</v>
      </c>
      <c r="L14" s="10">
        <v>114.9</v>
      </c>
      <c r="M14" s="8">
        <v>115.3</v>
      </c>
      <c r="N14" s="11">
        <f t="shared" si="0"/>
        <v>114.48333333333335</v>
      </c>
    </row>
    <row r="15" spans="1:14" ht="15.75">
      <c r="A15" s="6" t="s">
        <v>18</v>
      </c>
      <c r="B15" s="7">
        <v>108.7</v>
      </c>
      <c r="C15" s="7">
        <v>108.7</v>
      </c>
      <c r="D15" s="7">
        <v>108.7</v>
      </c>
      <c r="E15" s="7">
        <v>109.4</v>
      </c>
      <c r="F15" s="7">
        <v>109.4</v>
      </c>
      <c r="G15" s="7">
        <v>109.4</v>
      </c>
      <c r="H15" s="7">
        <v>109.4</v>
      </c>
      <c r="I15" s="7">
        <v>109.4</v>
      </c>
      <c r="J15" s="7">
        <v>109.5</v>
      </c>
      <c r="K15" s="10">
        <v>111</v>
      </c>
      <c r="L15" s="10">
        <v>111</v>
      </c>
      <c r="M15" s="8">
        <v>111.3</v>
      </c>
      <c r="N15" s="11">
        <f t="shared" si="0"/>
        <v>109.65833333333332</v>
      </c>
    </row>
    <row r="16" spans="1:14" ht="15.75">
      <c r="A16" s="6" t="s">
        <v>19</v>
      </c>
      <c r="B16" s="7">
        <v>106.8</v>
      </c>
      <c r="C16" s="7">
        <v>106.6</v>
      </c>
      <c r="D16" s="7">
        <v>106.6</v>
      </c>
      <c r="E16" s="7">
        <v>106.1</v>
      </c>
      <c r="F16" s="7">
        <v>106.2</v>
      </c>
      <c r="G16" s="7">
        <v>106.2</v>
      </c>
      <c r="H16" s="7">
        <v>106.1</v>
      </c>
      <c r="I16" s="7">
        <v>106.1</v>
      </c>
      <c r="J16" s="7">
        <v>106.1</v>
      </c>
      <c r="K16" s="10">
        <v>102.6</v>
      </c>
      <c r="L16" s="10">
        <v>102.6</v>
      </c>
      <c r="M16" s="8">
        <v>102.3</v>
      </c>
      <c r="N16" s="11">
        <f t="shared" si="0"/>
        <v>105.35833333333333</v>
      </c>
    </row>
    <row r="17" spans="1:14" ht="15.75">
      <c r="A17" s="6" t="s">
        <v>20</v>
      </c>
      <c r="B17" s="7">
        <v>112.8</v>
      </c>
      <c r="C17" s="7">
        <v>112.8</v>
      </c>
      <c r="D17" s="7">
        <v>112.8</v>
      </c>
      <c r="E17" s="7">
        <v>112.8</v>
      </c>
      <c r="F17" s="7">
        <v>112.6</v>
      </c>
      <c r="G17" s="7">
        <v>112.6</v>
      </c>
      <c r="H17" s="7">
        <v>112.6</v>
      </c>
      <c r="I17" s="7">
        <v>112.6</v>
      </c>
      <c r="J17" s="7">
        <v>112.6</v>
      </c>
      <c r="K17" s="10">
        <v>112.6</v>
      </c>
      <c r="L17" s="10">
        <v>112.6</v>
      </c>
      <c r="M17" s="8">
        <v>112.6</v>
      </c>
      <c r="N17" s="11">
        <f t="shared" si="0"/>
        <v>112.66666666666664</v>
      </c>
    </row>
    <row r="18" spans="1:14" ht="15.75">
      <c r="A18" s="6" t="s">
        <v>21</v>
      </c>
      <c r="B18" s="7">
        <v>111</v>
      </c>
      <c r="C18" s="7">
        <v>111.9</v>
      </c>
      <c r="D18" s="7">
        <v>113.3</v>
      </c>
      <c r="E18" s="7">
        <v>113.9</v>
      </c>
      <c r="F18" s="7">
        <v>115.1</v>
      </c>
      <c r="G18" s="7">
        <v>114.7</v>
      </c>
      <c r="H18" s="7">
        <v>114.4</v>
      </c>
      <c r="I18" s="7">
        <v>114.3</v>
      </c>
      <c r="J18" s="7">
        <v>114</v>
      </c>
      <c r="K18" s="10">
        <v>114.8</v>
      </c>
      <c r="L18" s="10">
        <v>114.6</v>
      </c>
      <c r="M18" s="8">
        <v>114.5</v>
      </c>
      <c r="N18" s="11">
        <f t="shared" si="0"/>
        <v>113.875</v>
      </c>
    </row>
    <row r="19" spans="1:14" ht="15.75">
      <c r="A19" s="6" t="s">
        <v>22</v>
      </c>
      <c r="B19" s="7">
        <v>59</v>
      </c>
      <c r="C19" s="7">
        <v>59</v>
      </c>
      <c r="D19" s="7">
        <v>59</v>
      </c>
      <c r="E19" s="7">
        <v>59</v>
      </c>
      <c r="F19" s="7">
        <v>59</v>
      </c>
      <c r="G19" s="7">
        <v>59.2</v>
      </c>
      <c r="H19" s="7">
        <v>61.1</v>
      </c>
      <c r="I19" s="7">
        <v>61.1</v>
      </c>
      <c r="J19" s="7">
        <v>61.1</v>
      </c>
      <c r="K19" s="10">
        <v>61.1</v>
      </c>
      <c r="L19" s="10">
        <v>61.1</v>
      </c>
      <c r="M19" s="8">
        <v>61.1</v>
      </c>
      <c r="N19" s="11">
        <f t="shared" si="0"/>
        <v>60.06666666666667</v>
      </c>
    </row>
    <row r="20" spans="1:14" ht="15.75">
      <c r="A20" s="6" t="s">
        <v>23</v>
      </c>
      <c r="B20" s="7">
        <v>101.5</v>
      </c>
      <c r="C20" s="7">
        <v>101.4</v>
      </c>
      <c r="D20" s="7">
        <v>101.4</v>
      </c>
      <c r="E20" s="7">
        <v>101.4</v>
      </c>
      <c r="F20" s="7">
        <v>101.4</v>
      </c>
      <c r="G20" s="7">
        <v>103.7</v>
      </c>
      <c r="H20" s="7">
        <v>103.7</v>
      </c>
      <c r="I20" s="7">
        <v>103.3</v>
      </c>
      <c r="J20" s="7">
        <v>103.3</v>
      </c>
      <c r="K20" s="10">
        <v>103.3</v>
      </c>
      <c r="L20" s="10">
        <v>103.2</v>
      </c>
      <c r="M20" s="8">
        <v>102.9</v>
      </c>
      <c r="N20" s="11">
        <f t="shared" si="0"/>
        <v>102.54166666666669</v>
      </c>
    </row>
    <row r="21" spans="1:14" ht="15.75">
      <c r="A21" s="6" t="s">
        <v>24</v>
      </c>
      <c r="B21" s="7">
        <v>119.8</v>
      </c>
      <c r="C21" s="7">
        <v>119.8</v>
      </c>
      <c r="D21" s="7">
        <v>119.8</v>
      </c>
      <c r="E21" s="7">
        <v>119.8</v>
      </c>
      <c r="F21" s="7">
        <v>119.8</v>
      </c>
      <c r="G21" s="7">
        <v>119.8</v>
      </c>
      <c r="H21" s="7">
        <v>119.8</v>
      </c>
      <c r="I21" s="7">
        <v>119.8</v>
      </c>
      <c r="J21" s="7">
        <v>119.8</v>
      </c>
      <c r="K21" s="10">
        <v>119.8</v>
      </c>
      <c r="L21" s="10">
        <v>119.8</v>
      </c>
      <c r="M21" s="8">
        <v>119.8</v>
      </c>
      <c r="N21" s="11">
        <f t="shared" si="0"/>
        <v>119.79999999999997</v>
      </c>
    </row>
    <row r="22" spans="1:14" ht="15.75">
      <c r="A22" s="6" t="s">
        <v>25</v>
      </c>
      <c r="B22" s="7">
        <v>162.80000000000001</v>
      </c>
      <c r="C22" s="7">
        <v>162.80000000000001</v>
      </c>
      <c r="D22" s="7">
        <v>162.80000000000001</v>
      </c>
      <c r="E22" s="7">
        <v>162.80000000000001</v>
      </c>
      <c r="F22" s="7">
        <v>162.9</v>
      </c>
      <c r="G22" s="7">
        <v>163.19999999999999</v>
      </c>
      <c r="H22" s="7">
        <v>163.19999999999999</v>
      </c>
      <c r="I22" s="7">
        <v>163.6</v>
      </c>
      <c r="J22" s="7">
        <v>163.6</v>
      </c>
      <c r="K22" s="10">
        <v>164</v>
      </c>
      <c r="L22" s="10">
        <v>164</v>
      </c>
      <c r="M22" s="8">
        <v>164</v>
      </c>
      <c r="N22" s="11">
        <f t="shared" si="0"/>
        <v>163.30833333333331</v>
      </c>
    </row>
    <row r="23" spans="1:14" ht="16.5" thickBot="1">
      <c r="A23" s="6" t="s">
        <v>26</v>
      </c>
      <c r="B23" s="7">
        <v>131.6</v>
      </c>
      <c r="C23" s="7">
        <v>131.5</v>
      </c>
      <c r="D23" s="7">
        <v>131.5</v>
      </c>
      <c r="E23" s="7">
        <v>131.5</v>
      </c>
      <c r="F23" s="7">
        <v>131.5</v>
      </c>
      <c r="G23" s="7">
        <v>131.4</v>
      </c>
      <c r="H23" s="7">
        <v>131.4</v>
      </c>
      <c r="I23" s="7">
        <v>131.6</v>
      </c>
      <c r="J23" s="7">
        <v>131.6</v>
      </c>
      <c r="K23" s="12">
        <v>131.6</v>
      </c>
      <c r="L23" s="12">
        <v>131.6</v>
      </c>
      <c r="M23" s="13">
        <v>131.69999999999999</v>
      </c>
      <c r="N23" s="14">
        <f t="shared" si="0"/>
        <v>131.54166666666666</v>
      </c>
    </row>
    <row r="24" spans="1:14" ht="16.5" thickBot="1">
      <c r="A24" s="15" t="s">
        <v>27</v>
      </c>
      <c r="B24" s="16">
        <v>118</v>
      </c>
      <c r="C24" s="16">
        <v>118.2</v>
      </c>
      <c r="D24" s="16">
        <v>118.3</v>
      </c>
      <c r="E24" s="16">
        <v>118.4</v>
      </c>
      <c r="F24" s="16">
        <v>120.1</v>
      </c>
      <c r="G24" s="16">
        <v>119.8</v>
      </c>
      <c r="H24" s="16">
        <v>118.2</v>
      </c>
      <c r="I24" s="16">
        <v>118.9</v>
      </c>
      <c r="J24" s="16">
        <v>118.3</v>
      </c>
      <c r="K24" s="17">
        <v>118.3</v>
      </c>
      <c r="L24" s="17">
        <v>119.2</v>
      </c>
      <c r="M24" s="18">
        <v>119.2</v>
      </c>
      <c r="N24" s="17">
        <f t="shared" si="0"/>
        <v>118.74166666666667</v>
      </c>
    </row>
    <row r="27" spans="1:14" ht="15.75" thickBot="1"/>
    <row r="28" spans="1:14" ht="16.5" thickBot="1"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7</v>
      </c>
      <c r="H28" s="2" t="s">
        <v>8</v>
      </c>
      <c r="I28" s="2" t="s">
        <v>9</v>
      </c>
      <c r="J28" s="2" t="s">
        <v>10</v>
      </c>
      <c r="K28" s="3" t="s">
        <v>11</v>
      </c>
      <c r="L28" s="2" t="s">
        <v>12</v>
      </c>
      <c r="M28" s="4" t="s">
        <v>13</v>
      </c>
    </row>
    <row r="29" spans="1:14" ht="16.5" thickBot="1">
      <c r="A29" s="15" t="s">
        <v>27</v>
      </c>
      <c r="B29" s="16">
        <v>118</v>
      </c>
      <c r="C29" s="16">
        <v>118.2</v>
      </c>
      <c r="D29" s="16">
        <v>118.3</v>
      </c>
      <c r="E29" s="16">
        <v>118.4</v>
      </c>
      <c r="F29" s="16">
        <v>120.1</v>
      </c>
      <c r="G29" s="16">
        <v>119.8</v>
      </c>
      <c r="H29" s="16">
        <v>118.2</v>
      </c>
      <c r="I29" s="16">
        <v>118.9</v>
      </c>
      <c r="J29" s="16">
        <v>118.3</v>
      </c>
      <c r="K29" s="17">
        <v>118.3</v>
      </c>
      <c r="L29" s="17">
        <v>119.2</v>
      </c>
      <c r="M29" s="18">
        <v>119.2</v>
      </c>
    </row>
  </sheetData>
  <mergeCells count="1">
    <mergeCell ref="A10:N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2020-03-03T09:49:22Z</dcterms:created>
  <dcterms:modified xsi:type="dcterms:W3CDTF">2021-05-24T09:31:09Z</dcterms:modified>
</cp:coreProperties>
</file>