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250" windowHeight="5925"/>
  </bookViews>
  <sheets>
    <sheet name="Les 12 régions" sheetId="5" r:id="rId1"/>
    <sheet name="RTT province" sheetId="6" r:id="rId2"/>
    <sheet name="RTT Commune" sheetId="7" r:id="rId3"/>
  </sheets>
  <calcPr calcId="124519"/>
</workbook>
</file>

<file path=xl/calcChain.xml><?xml version="1.0" encoding="utf-8"?>
<calcChain xmlns="http://schemas.openxmlformats.org/spreadsheetml/2006/main">
  <c r="O36" i="6"/>
  <c r="F36"/>
  <c r="O35"/>
  <c r="F35"/>
  <c r="O34"/>
  <c r="F34"/>
  <c r="O33"/>
  <c r="F33"/>
  <c r="O32"/>
  <c r="F32"/>
  <c r="O31"/>
  <c r="F31"/>
  <c r="O30"/>
  <c r="F30"/>
  <c r="O29"/>
  <c r="F29"/>
  <c r="O26"/>
  <c r="F26"/>
  <c r="O25"/>
  <c r="F25"/>
  <c r="O24"/>
  <c r="F24"/>
  <c r="O23"/>
  <c r="F23"/>
  <c r="O22"/>
  <c r="F22"/>
  <c r="O21"/>
  <c r="F21"/>
  <c r="O20"/>
  <c r="F20"/>
  <c r="O18"/>
  <c r="F18"/>
  <c r="O17"/>
  <c r="F17"/>
  <c r="O16"/>
  <c r="F16"/>
  <c r="O15"/>
  <c r="F15"/>
  <c r="O14"/>
  <c r="F14"/>
  <c r="O13"/>
  <c r="F13"/>
  <c r="O12"/>
  <c r="F12"/>
  <c r="O11"/>
  <c r="F11"/>
  <c r="F43" i="5" l="1"/>
  <c r="F44"/>
  <c r="F45"/>
  <c r="F46"/>
  <c r="F47"/>
  <c r="F48"/>
  <c r="F49"/>
  <c r="F50"/>
  <c r="F51"/>
  <c r="F52"/>
  <c r="F53"/>
  <c r="F42"/>
  <c r="F36"/>
  <c r="F26"/>
  <c r="F27"/>
  <c r="F28"/>
  <c r="F29"/>
  <c r="F30"/>
  <c r="F31"/>
  <c r="F32"/>
  <c r="F33"/>
  <c r="F34"/>
  <c r="F35"/>
  <c r="F25"/>
  <c r="F9"/>
  <c r="F10"/>
  <c r="F11"/>
  <c r="F12"/>
  <c r="F13"/>
  <c r="F14"/>
  <c r="F15"/>
  <c r="F16"/>
  <c r="F17"/>
  <c r="F18"/>
  <c r="F19"/>
  <c r="F8"/>
  <c r="O53" l="1"/>
  <c r="O52"/>
  <c r="O51"/>
  <c r="O50"/>
  <c r="O49"/>
  <c r="O48"/>
  <c r="O47"/>
  <c r="O46"/>
  <c r="O45"/>
  <c r="O44"/>
  <c r="O43"/>
  <c r="O42"/>
  <c r="O36"/>
  <c r="O35"/>
  <c r="O34"/>
  <c r="O33"/>
  <c r="O32"/>
  <c r="O31"/>
  <c r="O30"/>
  <c r="O29"/>
  <c r="O28"/>
  <c r="O27"/>
  <c r="O26"/>
  <c r="O25"/>
  <c r="O19"/>
  <c r="O18"/>
  <c r="O17"/>
  <c r="O16"/>
  <c r="O15"/>
  <c r="O14"/>
  <c r="O13"/>
  <c r="O12"/>
  <c r="O11"/>
  <c r="O10"/>
  <c r="O9"/>
  <c r="O8"/>
</calcChain>
</file>

<file path=xl/sharedStrings.xml><?xml version="1.0" encoding="utf-8"?>
<sst xmlns="http://schemas.openxmlformats.org/spreadsheetml/2006/main" count="510" uniqueCount="228">
  <si>
    <t>Tanger-Tetouan-Al Hoceima</t>
  </si>
  <si>
    <t>Oriental</t>
  </si>
  <si>
    <t>Fès-Meknès</t>
  </si>
  <si>
    <t>Rabat-Salé-Kénitra</t>
  </si>
  <si>
    <t>Marrakech-Safi</t>
  </si>
  <si>
    <t>Souss-Massa</t>
  </si>
  <si>
    <t>Guelmim-Oued Noun</t>
  </si>
  <si>
    <t>Pauvreté multidimensionnelle uniquement</t>
  </si>
  <si>
    <t>Urbain</t>
  </si>
  <si>
    <t>Rural</t>
  </si>
  <si>
    <t>Béni Mellal-Khénifra</t>
  </si>
  <si>
    <t>Grand Casablanca-Settat</t>
  </si>
  <si>
    <t>Draa-Tafilalet</t>
  </si>
  <si>
    <t>Laayoune-Sakia Al Hamra</t>
  </si>
  <si>
    <t>Dakhla-Oued Eddahab</t>
  </si>
  <si>
    <t>Education</t>
  </si>
  <si>
    <t>Santé</t>
  </si>
  <si>
    <t>Conditions de logement</t>
  </si>
  <si>
    <t>Pauvreté monétaire uniquement</t>
  </si>
  <si>
    <t>Taux de pauvreté multidimensionnelle(en%), 2014</t>
  </si>
  <si>
    <t>Intensité de privation des pauvres (en%),2014</t>
  </si>
  <si>
    <t>IPM (en%),2014</t>
  </si>
  <si>
    <t>Décomposition de la pauvreté par source de privation (en%) 2014</t>
  </si>
  <si>
    <t>Conditions de vie</t>
  </si>
  <si>
    <t>Noyau dur de la pauvreté :</t>
  </si>
  <si>
    <t>Accès à l’eau, à l’électricité et à l’assainissement</t>
  </si>
  <si>
    <t>Cumul des pauvretés monétaire et multidimensionnelle</t>
  </si>
  <si>
    <t>Région</t>
  </si>
  <si>
    <t>Ensemble</t>
  </si>
  <si>
    <t>Taux de pauvreté multidimensionnelle(en%), 2004</t>
  </si>
  <si>
    <t>Intensité de privation des pauvres (en%),2004</t>
  </si>
  <si>
    <t>IPM (en%),2004</t>
  </si>
  <si>
    <t>Distribution des formes de la pauvreté 2014(en %)</t>
  </si>
  <si>
    <t>Taux de pauvreté globale2014 (en%)</t>
  </si>
  <si>
    <t>Taux de pauvreté globale 2014(en%)</t>
  </si>
  <si>
    <t>Province</t>
  </si>
  <si>
    <t>Chefchaouen</t>
  </si>
  <si>
    <t>Fahs-Anjra</t>
  </si>
  <si>
    <t>Ouezzane</t>
  </si>
  <si>
    <t>Al Hoceima</t>
  </si>
  <si>
    <t>Larache</t>
  </si>
  <si>
    <t>Tétouan</t>
  </si>
  <si>
    <t>Mdiq - Fnidq</t>
  </si>
  <si>
    <t>Tanger -Assilah</t>
  </si>
  <si>
    <t>--</t>
  </si>
  <si>
    <t>Rrural</t>
  </si>
  <si>
    <t>Tanger-Tétouan-Al Hoceima</t>
  </si>
  <si>
    <t>Commune</t>
  </si>
  <si>
    <t>Taux de pauvreté multidimensionnelle (en%), 2014</t>
  </si>
  <si>
    <t>Taux de pauvreté  multidimensionnelle   (en%), 2004</t>
  </si>
  <si>
    <t>Intensité de privation des pauvres  (en%), 2004</t>
  </si>
  <si>
    <t>Distribution des formes de la pauvreté 2014</t>
  </si>
  <si>
    <t>Taux de pauvreté globale 2014 (en%)</t>
  </si>
  <si>
    <t xml:space="preserve"> (en %)</t>
  </si>
  <si>
    <t>Condition de vie</t>
  </si>
  <si>
    <t>Accès à l’eau, à l’éléctricité et à l’assainissement</t>
  </si>
  <si>
    <t>Tétouane</t>
  </si>
  <si>
    <t>Oulad Ali Mansour</t>
  </si>
  <si>
    <t>Zaouiat Sidi Kacem</t>
  </si>
  <si>
    <t>Chakrane</t>
  </si>
  <si>
    <t>Bghaghza</t>
  </si>
  <si>
    <t>Sahtryine</t>
  </si>
  <si>
    <t>Souk Kdim</t>
  </si>
  <si>
    <t>Tatoft</t>
  </si>
  <si>
    <t>Al Kharroub</t>
  </si>
  <si>
    <t>Bni Idder</t>
  </si>
  <si>
    <t>Ouaouzgane</t>
  </si>
  <si>
    <t>Souk L'qolla</t>
  </si>
  <si>
    <t>Bni Bouzra</t>
  </si>
  <si>
    <t>Bni Mansour</t>
  </si>
  <si>
    <t>Tassift</t>
  </si>
  <si>
    <t>Rissana Janoubia</t>
  </si>
  <si>
    <t>Bni Leit</t>
  </si>
  <si>
    <t>M'tioua</t>
  </si>
  <si>
    <t>Amtar</t>
  </si>
  <si>
    <t>Bni Arouss</t>
  </si>
  <si>
    <t>Bni Said</t>
  </si>
  <si>
    <t>Ayacha</t>
  </si>
  <si>
    <t>Zinat</t>
  </si>
  <si>
    <t>Arbaa Taourirt</t>
  </si>
  <si>
    <t>Ain Lahsan</t>
  </si>
  <si>
    <t>Bni Garfett</t>
  </si>
  <si>
    <t>Bni Smih</t>
  </si>
  <si>
    <t>Tazroute</t>
  </si>
  <si>
    <t>Bni Harchen</t>
  </si>
  <si>
    <t>Brikcha</t>
  </si>
  <si>
    <t>Bou Jedyane</t>
  </si>
  <si>
    <t>Jbel Lahbib</t>
  </si>
  <si>
    <t>Tifarouine</t>
  </si>
  <si>
    <t>Tamsaout</t>
  </si>
  <si>
    <t>Jouamaa</t>
  </si>
  <si>
    <t>Zaaroura</t>
  </si>
  <si>
    <t>Al Oued</t>
  </si>
  <si>
    <t>Tizgane</t>
  </si>
  <si>
    <t>Zaouiat Sidi Abdelkader</t>
  </si>
  <si>
    <t>Tanger-Assilah</t>
  </si>
  <si>
    <t>Dar Chaoui</t>
  </si>
  <si>
    <t>Bni Ahmed Imoukzan</t>
  </si>
  <si>
    <t>Bni Bouchibet</t>
  </si>
  <si>
    <t>Souk Tolba</t>
  </si>
  <si>
    <t>Oued Malha</t>
  </si>
  <si>
    <t>Zghira</t>
  </si>
  <si>
    <t>Bni Bchir</t>
  </si>
  <si>
    <t>Sahel Chamali</t>
  </si>
  <si>
    <t>Oulad Ouchih</t>
  </si>
  <si>
    <t>Bni Gmil</t>
  </si>
  <si>
    <t>Bni Gmil Maksouline</t>
  </si>
  <si>
    <t>Al Hamra</t>
  </si>
  <si>
    <t>Bni Salah</t>
  </si>
  <si>
    <t>Talambote</t>
  </si>
  <si>
    <t>Derdara</t>
  </si>
  <si>
    <t>Ounnana</t>
  </si>
  <si>
    <t>Fifi</t>
  </si>
  <si>
    <t>Sidi Bouzineb</t>
  </si>
  <si>
    <t>Anjra</t>
  </si>
  <si>
    <t>Sidi Boutmim</t>
  </si>
  <si>
    <t>Steha</t>
  </si>
  <si>
    <t>Sebt Azzinate</t>
  </si>
  <si>
    <t>Imrabten</t>
  </si>
  <si>
    <t>Bni Abdallah</t>
  </si>
  <si>
    <t>Bni Selmane</t>
  </si>
  <si>
    <t>Al Manzla</t>
  </si>
  <si>
    <t>Rissana Chamalia</t>
  </si>
  <si>
    <t>Zarkt</t>
  </si>
  <si>
    <t>Asjen</t>
  </si>
  <si>
    <t>Mansoura</t>
  </si>
  <si>
    <t>Bni Ahmed Cherqia</t>
  </si>
  <si>
    <t>Teroual</t>
  </si>
  <si>
    <t>Souaken</t>
  </si>
  <si>
    <t>Rouadi</t>
  </si>
  <si>
    <t>Ksar Bjir</t>
  </si>
  <si>
    <t>Lamjaara</t>
  </si>
  <si>
    <t>Kalaat Bouqorra</t>
  </si>
  <si>
    <t>Bni Ahmed Gharbia</t>
  </si>
  <si>
    <t>Bni Ammart</t>
  </si>
  <si>
    <t>Moqrisset</t>
  </si>
  <si>
    <t>Masmouda</t>
  </si>
  <si>
    <t>Ain Beida</t>
  </si>
  <si>
    <t>Senada</t>
  </si>
  <si>
    <t>Bni Faghloum</t>
  </si>
  <si>
    <t>Taghzout</t>
  </si>
  <si>
    <t>Abdelghaya Souahel</t>
  </si>
  <si>
    <t>Bni Darkoul</t>
  </si>
  <si>
    <t>Mzefroune</t>
  </si>
  <si>
    <t>Bab Taza</t>
  </si>
  <si>
    <t>Tamorot</t>
  </si>
  <si>
    <t>Iounane</t>
  </si>
  <si>
    <t>Had Al Gharbia</t>
  </si>
  <si>
    <t>Tanaqoub</t>
  </si>
  <si>
    <t>Sahel</t>
  </si>
  <si>
    <t>Laouamra</t>
  </si>
  <si>
    <t>Laghdir</t>
  </si>
  <si>
    <t>Nekkour</t>
  </si>
  <si>
    <t>Sidi Bousber</t>
  </si>
  <si>
    <t>Issaguen</t>
  </si>
  <si>
    <t>Mallalienne</t>
  </si>
  <si>
    <t>Bni Bounsar</t>
  </si>
  <si>
    <t>Bni Boufrah</t>
  </si>
  <si>
    <t>Malloussa</t>
  </si>
  <si>
    <t>Sidi Ahmed Cherif</t>
  </si>
  <si>
    <t>Zouada</t>
  </si>
  <si>
    <t>Zoumi</t>
  </si>
  <si>
    <t>Bni Rzine</t>
  </si>
  <si>
    <t>Saddina</t>
  </si>
  <si>
    <t>Zaitoune</t>
  </si>
  <si>
    <t>Mdiq-Fnidq</t>
  </si>
  <si>
    <t>Allyene</t>
  </si>
  <si>
    <t>Bni Hadifa</t>
  </si>
  <si>
    <t>Ketama</t>
  </si>
  <si>
    <t>Taghramt</t>
  </si>
  <si>
    <t>Sidi Lyamani</t>
  </si>
  <si>
    <t>Azla</t>
  </si>
  <si>
    <t>Bni Quolla</t>
  </si>
  <si>
    <t>Sidi Redouane</t>
  </si>
  <si>
    <t>Belyounech</t>
  </si>
  <si>
    <t>Moulay Ahmed Cherif</t>
  </si>
  <si>
    <t>Bab Berred</t>
  </si>
  <si>
    <t>Oued Laou (Mun.)</t>
  </si>
  <si>
    <t>Ksar Sghir</t>
  </si>
  <si>
    <t>Louta</t>
  </si>
  <si>
    <t>Ksar El Majaz</t>
  </si>
  <si>
    <t>Laaouama</t>
  </si>
  <si>
    <t>Laouamra (AC)</t>
  </si>
  <si>
    <t>Hjar Ennhal</t>
  </si>
  <si>
    <t>Brikcha (AC)</t>
  </si>
  <si>
    <t>Al Bahraoyine</t>
  </si>
  <si>
    <t>Izemmouren</t>
  </si>
  <si>
    <t>Sidi Lyamani (AC)</t>
  </si>
  <si>
    <t>Zoumi (AC)</t>
  </si>
  <si>
    <t>Ait Youssef Ou Ali</t>
  </si>
  <si>
    <t>Ait Kamra</t>
  </si>
  <si>
    <t>Aquouass Briech</t>
  </si>
  <si>
    <t>Sahel (AC)</t>
  </si>
  <si>
    <t>Dar Bni Karrich</t>
  </si>
  <si>
    <t>Ajdir (Mun.)</t>
  </si>
  <si>
    <t>Bni Bouayach (Mun.)</t>
  </si>
  <si>
    <t>Imzouren (Mun.)</t>
  </si>
  <si>
    <t>Issaguen(AC)</t>
  </si>
  <si>
    <t>Fnideq (Mun.)</t>
  </si>
  <si>
    <t>Dar Bni Karrich (AC)</t>
  </si>
  <si>
    <t>Gueznaia (Mun.)</t>
  </si>
  <si>
    <t>M'diq (Mun.)</t>
  </si>
  <si>
    <t>Ksar El Kebir (Mun.)</t>
  </si>
  <si>
    <t>Bni Makada (Arrond.)</t>
  </si>
  <si>
    <t>Moqrisset (AC)</t>
  </si>
  <si>
    <t>Assilah (Mun.)</t>
  </si>
  <si>
    <t>Larache (Mun.)</t>
  </si>
  <si>
    <t>Dar Chaoui (AC)</t>
  </si>
  <si>
    <t>Jbel Lahbib (AC)</t>
  </si>
  <si>
    <t>Imrabten (AC)</t>
  </si>
  <si>
    <t>Ait Youssef Ou Ali (AC)</t>
  </si>
  <si>
    <t>Lamjaara (AC)</t>
  </si>
  <si>
    <t>Bab Taza (AC)</t>
  </si>
  <si>
    <t>Chefchaouen (Mun.)</t>
  </si>
  <si>
    <t>Tétouan (Mun.)</t>
  </si>
  <si>
    <t>Ouezzane (Mun.)</t>
  </si>
  <si>
    <t>Targuist (Mun.)</t>
  </si>
  <si>
    <t>Bab Berred (AC)</t>
  </si>
  <si>
    <t>Charf-Mghogha (Arrond.)</t>
  </si>
  <si>
    <t>Martil (Mun.)</t>
  </si>
  <si>
    <t>M'tioua (AC)</t>
  </si>
  <si>
    <t>Al Hoceïma (Mun.)</t>
  </si>
  <si>
    <t>Tanger-Médina (Arrond.)</t>
  </si>
  <si>
    <t>Bni Hadifa (AC)</t>
  </si>
  <si>
    <t>Charf-Souani (Arrond.)</t>
  </si>
  <si>
    <t>Cartograpie de la Pauvreté régionale 2004-2014</t>
  </si>
  <si>
    <t>Cartograpie de la Pauvreté régionale 2004-2014 par commune</t>
  </si>
  <si>
    <t>Cartograpie de la Pauvreté régionale 2004-2014 par province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</si>
</sst>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rgb="FF000000"/>
      <name val="Garamond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0" fillId="0" borderId="0" xfId="0" applyNumberFormat="1"/>
    <xf numFmtId="0" fontId="3" fillId="2" borderId="5" xfId="0" applyFont="1" applyFill="1" applyBorder="1" applyAlignment="1">
      <alignment vertical="center" textRotation="90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3" borderId="0" xfId="0" applyFill="1" applyBorder="1"/>
    <xf numFmtId="0" fontId="6" fillId="3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topLeftCell="A34" workbookViewId="0">
      <selection activeCell="K45" sqref="K45"/>
    </sheetView>
  </sheetViews>
  <sheetFormatPr baseColWidth="10" defaultRowHeight="15"/>
  <cols>
    <col min="1" max="1" width="24" customWidth="1"/>
    <col min="10" max="10" width="14.85546875" customWidth="1"/>
    <col min="11" max="11" width="12.5703125" bestFit="1" customWidth="1"/>
  </cols>
  <sheetData>
    <row r="1" spans="1:15" s="27" customFormat="1" ht="18.75" customHeight="1"/>
    <row r="2" spans="1:15" s="27" customFormat="1" ht="18.75" customHeight="1">
      <c r="A2" s="54" t="s">
        <v>225</v>
      </c>
      <c r="B2" s="54"/>
      <c r="C2" s="54"/>
      <c r="D2" s="54"/>
      <c r="E2" s="54"/>
      <c r="F2" s="54"/>
      <c r="G2" s="28"/>
      <c r="H2" s="28"/>
      <c r="I2" s="28"/>
      <c r="J2" s="28"/>
      <c r="K2" s="28"/>
      <c r="L2" s="28"/>
      <c r="M2" s="28"/>
      <c r="N2" s="28"/>
      <c r="O2" s="28"/>
    </row>
    <row r="3" spans="1:15" s="27" customFormat="1" ht="18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18.75" customHeight="1">
      <c r="A4" s="39" t="s">
        <v>28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ht="38.25" customHeight="1" thickBot="1">
      <c r="A5" s="35" t="s">
        <v>27</v>
      </c>
      <c r="B5" s="53" t="s">
        <v>19</v>
      </c>
      <c r="C5" s="53" t="s">
        <v>20</v>
      </c>
      <c r="D5" s="53" t="s">
        <v>21</v>
      </c>
      <c r="E5" s="53" t="s">
        <v>29</v>
      </c>
      <c r="F5" s="53" t="s">
        <v>30</v>
      </c>
      <c r="G5" s="53" t="s">
        <v>31</v>
      </c>
      <c r="H5" s="46" t="s">
        <v>22</v>
      </c>
      <c r="I5" s="47"/>
      <c r="J5" s="47"/>
      <c r="K5" s="48"/>
      <c r="L5" s="46" t="s">
        <v>32</v>
      </c>
      <c r="M5" s="47"/>
      <c r="N5" s="48"/>
      <c r="O5" s="35" t="s">
        <v>33</v>
      </c>
    </row>
    <row r="6" spans="1:15" ht="48.75" customHeight="1" thickBot="1">
      <c r="A6" s="35"/>
      <c r="B6" s="53"/>
      <c r="C6" s="53"/>
      <c r="D6" s="53"/>
      <c r="E6" s="53"/>
      <c r="F6" s="53"/>
      <c r="G6" s="53"/>
      <c r="H6" s="37" t="s">
        <v>15</v>
      </c>
      <c r="I6" s="37" t="s">
        <v>16</v>
      </c>
      <c r="J6" s="49" t="s">
        <v>23</v>
      </c>
      <c r="K6" s="50"/>
      <c r="L6" s="51" t="s">
        <v>18</v>
      </c>
      <c r="M6" s="51" t="s">
        <v>7</v>
      </c>
      <c r="N6" s="8" t="s">
        <v>24</v>
      </c>
      <c r="O6" s="35"/>
    </row>
    <row r="7" spans="1:15" ht="96.6" customHeight="1" thickBot="1">
      <c r="A7" s="36"/>
      <c r="B7" s="52"/>
      <c r="C7" s="52"/>
      <c r="D7" s="52"/>
      <c r="E7" s="52"/>
      <c r="F7" s="52"/>
      <c r="G7" s="52"/>
      <c r="H7" s="38"/>
      <c r="I7" s="38"/>
      <c r="J7" s="9" t="s">
        <v>25</v>
      </c>
      <c r="K7" s="10" t="s">
        <v>17</v>
      </c>
      <c r="L7" s="52"/>
      <c r="M7" s="52"/>
      <c r="N7" s="9" t="s">
        <v>26</v>
      </c>
      <c r="O7" s="36"/>
    </row>
    <row r="8" spans="1:15" ht="15.75" thickBot="1">
      <c r="A8" s="6" t="s">
        <v>0</v>
      </c>
      <c r="B8" s="2">
        <v>9.5</v>
      </c>
      <c r="C8" s="3">
        <v>40</v>
      </c>
      <c r="D8" s="3">
        <v>3.8</v>
      </c>
      <c r="E8" s="11">
        <v>30.348915100097656</v>
      </c>
      <c r="F8" s="11">
        <f>100*G8/E8</f>
        <v>43.970174662817726</v>
      </c>
      <c r="G8" s="11">
        <v>13.344470977783203</v>
      </c>
      <c r="H8" s="3">
        <v>57.4</v>
      </c>
      <c r="I8" s="3">
        <v>10.3</v>
      </c>
      <c r="J8" s="7">
        <v>20.036305487155914</v>
      </c>
      <c r="K8" s="7">
        <v>12.329339236021042</v>
      </c>
      <c r="L8" s="4">
        <v>1.6195299999999999</v>
      </c>
      <c r="M8" s="4">
        <v>8.5632699999999993</v>
      </c>
      <c r="N8" s="4">
        <v>0.95793099999999998</v>
      </c>
      <c r="O8" s="4">
        <f>SUM(L8:N8)</f>
        <v>11.140730999999999</v>
      </c>
    </row>
    <row r="9" spans="1:15" ht="15.75" thickBot="1">
      <c r="A9" s="6" t="s">
        <v>1</v>
      </c>
      <c r="B9" s="2">
        <v>9.5</v>
      </c>
      <c r="C9" s="3">
        <v>43</v>
      </c>
      <c r="D9" s="3">
        <v>4.0999999999999996</v>
      </c>
      <c r="E9" s="11">
        <v>23.548534393310547</v>
      </c>
      <c r="F9" s="11">
        <f t="shared" ref="F9:F19" si="0">100*G9/E9</f>
        <v>43.990708406641907</v>
      </c>
      <c r="G9" s="11">
        <v>10.359167098999023</v>
      </c>
      <c r="H9" s="3">
        <v>52.8</v>
      </c>
      <c r="I9" s="3">
        <v>9.6</v>
      </c>
      <c r="J9" s="7">
        <v>22.752721607685089</v>
      </c>
      <c r="K9" s="7">
        <v>14.82774019241333</v>
      </c>
      <c r="L9" s="4">
        <v>3.5769500000000001</v>
      </c>
      <c r="M9" s="4">
        <v>7.85107</v>
      </c>
      <c r="N9" s="4">
        <v>1.64716</v>
      </c>
      <c r="O9" s="4">
        <f t="shared" ref="O9:O19" si="1">SUM(L9:N9)</f>
        <v>13.07518</v>
      </c>
    </row>
    <row r="10" spans="1:15" ht="15.75" thickBot="1">
      <c r="A10" s="6" t="s">
        <v>2</v>
      </c>
      <c r="B10" s="2">
        <v>9.6</v>
      </c>
      <c r="C10" s="3">
        <v>40.5</v>
      </c>
      <c r="D10" s="3">
        <v>3.9</v>
      </c>
      <c r="E10" s="11">
        <v>25.908561706542969</v>
      </c>
      <c r="F10" s="11">
        <f t="shared" si="0"/>
        <v>43.771803949895862</v>
      </c>
      <c r="G10" s="11">
        <v>11.340644836425781</v>
      </c>
      <c r="H10" s="3">
        <v>53.3</v>
      </c>
      <c r="I10" s="3">
        <v>9.4</v>
      </c>
      <c r="J10" s="7">
        <v>22.269447147846222</v>
      </c>
      <c r="K10" s="7">
        <v>15.076278150081635</v>
      </c>
      <c r="L10" s="4">
        <v>3.7895799999999999</v>
      </c>
      <c r="M10" s="4">
        <v>8.2613199999999996</v>
      </c>
      <c r="N10" s="4">
        <v>1.3416600000000001</v>
      </c>
      <c r="O10" s="4">
        <f t="shared" si="1"/>
        <v>13.39256</v>
      </c>
    </row>
    <row r="11" spans="1:15" ht="15.75" thickBot="1">
      <c r="A11" s="6" t="s">
        <v>3</v>
      </c>
      <c r="B11" s="2">
        <v>6.1</v>
      </c>
      <c r="C11" s="3">
        <v>39.5</v>
      </c>
      <c r="D11" s="3">
        <v>2.4</v>
      </c>
      <c r="E11" s="11">
        <v>21.88450813293457</v>
      </c>
      <c r="F11" s="11">
        <f t="shared" si="0"/>
        <v>43.692953110067862</v>
      </c>
      <c r="G11" s="11">
        <v>9.5619878768920898</v>
      </c>
      <c r="H11" s="3">
        <v>58.9</v>
      </c>
      <c r="I11" s="3">
        <v>11.5</v>
      </c>
      <c r="J11" s="7">
        <v>18.731041252613068</v>
      </c>
      <c r="K11" s="7">
        <v>10.825832933187485</v>
      </c>
      <c r="L11" s="4">
        <v>3.0569799999999998</v>
      </c>
      <c r="M11" s="4">
        <v>5.0909199999999997</v>
      </c>
      <c r="N11" s="4">
        <v>0.96057899999999996</v>
      </c>
      <c r="O11" s="4">
        <f t="shared" si="1"/>
        <v>9.1084789999999991</v>
      </c>
    </row>
    <row r="12" spans="1:15" ht="15.75" thickBot="1">
      <c r="A12" s="6" t="s">
        <v>10</v>
      </c>
      <c r="B12" s="2">
        <v>13.4</v>
      </c>
      <c r="C12" s="3">
        <v>42.6</v>
      </c>
      <c r="D12" s="3">
        <v>5.7</v>
      </c>
      <c r="E12" s="11">
        <v>30.953041076660156</v>
      </c>
      <c r="F12" s="11">
        <f t="shared" si="0"/>
        <v>44.967512940967104</v>
      </c>
      <c r="G12" s="11">
        <v>13.91881275177002</v>
      </c>
      <c r="H12" s="3">
        <v>48.2</v>
      </c>
      <c r="I12" s="3">
        <v>8.9</v>
      </c>
      <c r="J12" s="7">
        <v>24.611937999725342</v>
      </c>
      <c r="K12" s="7">
        <v>18.344476819038391</v>
      </c>
      <c r="L12" s="4">
        <v>5.6369100000000003</v>
      </c>
      <c r="M12" s="4">
        <v>9.9782399999999996</v>
      </c>
      <c r="N12" s="4">
        <v>3.4653</v>
      </c>
      <c r="O12" s="4">
        <f t="shared" si="1"/>
        <v>19.080449999999999</v>
      </c>
    </row>
    <row r="13" spans="1:15" ht="15.75" thickBot="1">
      <c r="A13" s="6" t="s">
        <v>11</v>
      </c>
      <c r="B13" s="2">
        <v>4.0999999999999996</v>
      </c>
      <c r="C13" s="3">
        <v>38.5</v>
      </c>
      <c r="D13" s="3">
        <v>1.6</v>
      </c>
      <c r="E13" s="11">
        <v>17.549640655517578</v>
      </c>
      <c r="F13" s="11">
        <f t="shared" si="0"/>
        <v>43.325050597398175</v>
      </c>
      <c r="G13" s="11">
        <v>7.6033906936645508</v>
      </c>
      <c r="H13" s="3">
        <v>63.4</v>
      </c>
      <c r="I13" s="3">
        <v>15</v>
      </c>
      <c r="J13" s="7">
        <v>15.05102813243866</v>
      </c>
      <c r="K13" s="7">
        <v>6.5002612769603729</v>
      </c>
      <c r="L13" s="4">
        <v>2.05952</v>
      </c>
      <c r="M13" s="4">
        <v>3.6119400000000002</v>
      </c>
      <c r="N13" s="4">
        <v>0.51836800000000005</v>
      </c>
      <c r="O13" s="4">
        <f t="shared" si="1"/>
        <v>6.1898279999999994</v>
      </c>
    </row>
    <row r="14" spans="1:15" ht="15.75" thickBot="1">
      <c r="A14" s="6" t="s">
        <v>4</v>
      </c>
      <c r="B14" s="2">
        <v>11.3</v>
      </c>
      <c r="C14" s="3">
        <v>40.5</v>
      </c>
      <c r="D14" s="3">
        <v>4.5999999999999996</v>
      </c>
      <c r="E14" s="11">
        <v>34.034744262695312</v>
      </c>
      <c r="F14" s="11">
        <f t="shared" si="0"/>
        <v>44.270569706088452</v>
      </c>
      <c r="G14" s="11">
        <v>15.067375183105469</v>
      </c>
      <c r="H14" s="3">
        <v>57.5</v>
      </c>
      <c r="I14" s="3">
        <v>10.6</v>
      </c>
      <c r="J14" s="7">
        <v>17.370879650115967</v>
      </c>
      <c r="K14" s="7">
        <v>14.530646800994873</v>
      </c>
      <c r="L14" s="4">
        <v>2.9558200000000001</v>
      </c>
      <c r="M14" s="4">
        <v>9.7457399999999996</v>
      </c>
      <c r="N14" s="4">
        <v>1.5720700000000001</v>
      </c>
      <c r="O14" s="4">
        <f t="shared" si="1"/>
        <v>14.273630000000001</v>
      </c>
    </row>
    <row r="15" spans="1:15" ht="15.75" thickBot="1">
      <c r="A15" s="6" t="s">
        <v>12</v>
      </c>
      <c r="B15" s="2">
        <v>10</v>
      </c>
      <c r="C15" s="3">
        <v>42.2</v>
      </c>
      <c r="D15" s="3">
        <v>4.2</v>
      </c>
      <c r="E15" s="11">
        <v>25.253252029418945</v>
      </c>
      <c r="F15" s="11">
        <f t="shared" si="0"/>
        <v>44.000114199594151</v>
      </c>
      <c r="G15" s="11">
        <v>11.111459732055664</v>
      </c>
      <c r="H15" s="3">
        <v>49.3</v>
      </c>
      <c r="I15" s="3">
        <v>12.2</v>
      </c>
      <c r="J15" s="7">
        <v>17.760080099105835</v>
      </c>
      <c r="K15" s="7">
        <v>20.71983814239502</v>
      </c>
      <c r="L15" s="4">
        <v>10.823399999999999</v>
      </c>
      <c r="M15" s="4">
        <v>6.2418300000000002</v>
      </c>
      <c r="N15" s="4">
        <v>3.6825299999999999</v>
      </c>
      <c r="O15" s="4">
        <f t="shared" si="1"/>
        <v>20.74776</v>
      </c>
    </row>
    <row r="16" spans="1:15" ht="15.75" thickBot="1">
      <c r="A16" s="6" t="s">
        <v>5</v>
      </c>
      <c r="B16" s="2">
        <v>7.2</v>
      </c>
      <c r="C16" s="3">
        <v>39.700000000000003</v>
      </c>
      <c r="D16" s="3">
        <v>2.8</v>
      </c>
      <c r="E16" s="11">
        <v>23.542726516723633</v>
      </c>
      <c r="F16" s="11">
        <f t="shared" si="0"/>
        <v>42.603001708880434</v>
      </c>
      <c r="G16" s="11">
        <v>10.029908180236816</v>
      </c>
      <c r="H16" s="3">
        <v>54.7</v>
      </c>
      <c r="I16" s="3">
        <v>12.7</v>
      </c>
      <c r="J16" s="7">
        <v>17.249037325382233</v>
      </c>
      <c r="K16" s="7">
        <v>15.409402549266815</v>
      </c>
      <c r="L16" s="4">
        <v>4.4605100000000002</v>
      </c>
      <c r="M16" s="4">
        <v>5.8378100000000002</v>
      </c>
      <c r="N16" s="4">
        <v>1.3238700000000001</v>
      </c>
      <c r="O16" s="4">
        <f t="shared" si="1"/>
        <v>11.62219</v>
      </c>
    </row>
    <row r="17" spans="1:15" ht="15.75" thickBot="1">
      <c r="A17" s="6" t="s">
        <v>6</v>
      </c>
      <c r="B17" s="2">
        <v>6.2</v>
      </c>
      <c r="C17" s="3">
        <v>39.700000000000003</v>
      </c>
      <c r="D17" s="3">
        <v>2.4</v>
      </c>
      <c r="E17" s="11">
        <v>20.763046264648437</v>
      </c>
      <c r="F17" s="11">
        <f t="shared" si="0"/>
        <v>43.101027061269455</v>
      </c>
      <c r="G17" s="11">
        <v>8.9490861892700195</v>
      </c>
      <c r="H17" s="3">
        <v>54.2</v>
      </c>
      <c r="I17" s="3">
        <v>13.2</v>
      </c>
      <c r="J17" s="7">
        <v>17.860016226768494</v>
      </c>
      <c r="K17" s="7">
        <v>14.690764248371124</v>
      </c>
      <c r="L17" s="4">
        <v>4.8889199999999997</v>
      </c>
      <c r="M17" s="4">
        <v>5.2194500000000001</v>
      </c>
      <c r="N17" s="4">
        <v>0.80912499999999998</v>
      </c>
      <c r="O17" s="4">
        <f t="shared" si="1"/>
        <v>10.917495000000001</v>
      </c>
    </row>
    <row r="18" spans="1:15" ht="15.75" thickBot="1">
      <c r="A18" s="6" t="s">
        <v>13</v>
      </c>
      <c r="B18" s="2">
        <v>1.7</v>
      </c>
      <c r="C18" s="3">
        <v>36.1</v>
      </c>
      <c r="D18" s="3">
        <v>0.6</v>
      </c>
      <c r="E18" s="11">
        <v>9.0171146392822266</v>
      </c>
      <c r="F18" s="11">
        <f t="shared" si="0"/>
        <v>40.303901162649268</v>
      </c>
      <c r="G18" s="11">
        <v>3.6342489719390869</v>
      </c>
      <c r="H18" s="3">
        <v>60.8</v>
      </c>
      <c r="I18" s="3">
        <v>24</v>
      </c>
      <c r="J18" s="7">
        <v>10.769356042146683</v>
      </c>
      <c r="K18" s="7">
        <v>4.3761536478996277</v>
      </c>
      <c r="L18" s="4">
        <v>1.59771</v>
      </c>
      <c r="M18" s="4">
        <v>1.5956600000000001</v>
      </c>
      <c r="N18" s="4">
        <v>5.2894999999999998E-2</v>
      </c>
      <c r="O18" s="4">
        <f t="shared" si="1"/>
        <v>3.2462649999999997</v>
      </c>
    </row>
    <row r="19" spans="1:15" ht="15.75" thickBot="1">
      <c r="A19" s="6" t="s">
        <v>14</v>
      </c>
      <c r="B19" s="2">
        <v>3.8</v>
      </c>
      <c r="C19" s="3">
        <v>35.1</v>
      </c>
      <c r="D19" s="3">
        <v>1.3</v>
      </c>
      <c r="E19" s="11">
        <v>19.712123870849609</v>
      </c>
      <c r="F19" s="11">
        <f t="shared" si="0"/>
        <v>41.669780731758529</v>
      </c>
      <c r="G19" s="11">
        <v>8.2139987945556641</v>
      </c>
      <c r="H19" s="3">
        <v>56.8</v>
      </c>
      <c r="I19" s="3">
        <v>9.1999999999999993</v>
      </c>
      <c r="J19" s="7">
        <v>22.118781507015228</v>
      </c>
      <c r="K19" s="7">
        <v>11.867088079452515</v>
      </c>
      <c r="L19" s="4">
        <v>0.33730900000000003</v>
      </c>
      <c r="M19" s="4">
        <v>3.77929</v>
      </c>
      <c r="N19" s="4">
        <v>3.8473E-2</v>
      </c>
      <c r="O19" s="4">
        <f t="shared" si="1"/>
        <v>4.1550719999999997</v>
      </c>
    </row>
    <row r="20" spans="1:15" ht="15.75" thickBot="1"/>
    <row r="21" spans="1:15" ht="21.75" customHeight="1" thickBot="1">
      <c r="A21" s="42" t="s">
        <v>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ht="39" customHeight="1" thickBot="1">
      <c r="A22" s="34" t="s">
        <v>27</v>
      </c>
      <c r="B22" s="51" t="s">
        <v>19</v>
      </c>
      <c r="C22" s="51" t="s">
        <v>20</v>
      </c>
      <c r="D22" s="51" t="s">
        <v>21</v>
      </c>
      <c r="E22" s="51" t="s">
        <v>29</v>
      </c>
      <c r="F22" s="51" t="s">
        <v>30</v>
      </c>
      <c r="G22" s="51" t="s">
        <v>31</v>
      </c>
      <c r="H22" s="31" t="s">
        <v>22</v>
      </c>
      <c r="I22" s="32"/>
      <c r="J22" s="32"/>
      <c r="K22" s="33"/>
      <c r="L22" s="31" t="s">
        <v>32</v>
      </c>
      <c r="M22" s="32"/>
      <c r="N22" s="33"/>
      <c r="O22" s="34" t="s">
        <v>34</v>
      </c>
    </row>
    <row r="23" spans="1:15" ht="42" customHeight="1" thickBot="1">
      <c r="A23" s="35"/>
      <c r="B23" s="53"/>
      <c r="C23" s="53"/>
      <c r="D23" s="53"/>
      <c r="E23" s="53"/>
      <c r="F23" s="53"/>
      <c r="G23" s="53"/>
      <c r="H23" s="37" t="s">
        <v>15</v>
      </c>
      <c r="I23" s="37" t="s">
        <v>16</v>
      </c>
      <c r="J23" s="49" t="s">
        <v>23</v>
      </c>
      <c r="K23" s="50"/>
      <c r="L23" s="51" t="s">
        <v>18</v>
      </c>
      <c r="M23" s="51" t="s">
        <v>7</v>
      </c>
      <c r="N23" s="8" t="s">
        <v>24</v>
      </c>
      <c r="O23" s="35"/>
    </row>
    <row r="24" spans="1:15" ht="92.45" customHeight="1" thickBot="1">
      <c r="A24" s="36"/>
      <c r="B24" s="52"/>
      <c r="C24" s="52"/>
      <c r="D24" s="52"/>
      <c r="E24" s="52"/>
      <c r="F24" s="52"/>
      <c r="G24" s="52"/>
      <c r="H24" s="38"/>
      <c r="I24" s="38"/>
      <c r="J24" s="9" t="s">
        <v>25</v>
      </c>
      <c r="K24" s="10" t="s">
        <v>17</v>
      </c>
      <c r="L24" s="52"/>
      <c r="M24" s="52"/>
      <c r="N24" s="9" t="s">
        <v>26</v>
      </c>
      <c r="O24" s="36"/>
    </row>
    <row r="25" spans="1:15" ht="15.75" thickBot="1">
      <c r="A25" s="1" t="s">
        <v>0</v>
      </c>
      <c r="B25" s="2">
        <v>2.5</v>
      </c>
      <c r="C25" s="3">
        <v>36.1</v>
      </c>
      <c r="D25" s="3">
        <v>0.9</v>
      </c>
      <c r="E25" s="11">
        <v>11.203643798828125</v>
      </c>
      <c r="F25" s="11">
        <f t="shared" ref="F25:F36" si="2">100*G25/E25</f>
        <v>39.641562318690568</v>
      </c>
      <c r="G25" s="11">
        <v>4.4412994384765625</v>
      </c>
      <c r="H25" s="3">
        <v>62.2</v>
      </c>
      <c r="I25" s="3">
        <v>24.7</v>
      </c>
      <c r="J25" s="7">
        <v>8.2824632525444031</v>
      </c>
      <c r="K25" s="7">
        <v>4.8529595136642456</v>
      </c>
      <c r="L25" s="4">
        <v>0.87024299999999999</v>
      </c>
      <c r="M25" s="4">
        <v>2.3310399999999998</v>
      </c>
      <c r="N25" s="4">
        <v>9.8984000000000003E-2</v>
      </c>
      <c r="O25" s="4">
        <f>SUM(L25:N25)</f>
        <v>3.3002669999999998</v>
      </c>
    </row>
    <row r="26" spans="1:15" ht="15.75" thickBot="1">
      <c r="A26" s="1" t="s">
        <v>1</v>
      </c>
      <c r="B26" s="2">
        <v>3</v>
      </c>
      <c r="C26" s="3">
        <v>36.4</v>
      </c>
      <c r="D26" s="3">
        <v>1.1000000000000001</v>
      </c>
      <c r="E26" s="11">
        <v>11.057439804077148</v>
      </c>
      <c r="F26" s="11">
        <f t="shared" si="2"/>
        <v>40.114821891565413</v>
      </c>
      <c r="G26" s="11">
        <v>4.4356722831726074</v>
      </c>
      <c r="H26" s="3">
        <v>60.7</v>
      </c>
      <c r="I26" s="3">
        <v>23.2</v>
      </c>
      <c r="J26" s="7">
        <v>9.9812105298042297</v>
      </c>
      <c r="K26" s="7">
        <v>6.0887780040502548</v>
      </c>
      <c r="L26" s="4">
        <v>2.5606</v>
      </c>
      <c r="M26" s="4">
        <v>2.6101399999999999</v>
      </c>
      <c r="N26" s="4">
        <v>0.37624999999999997</v>
      </c>
      <c r="O26" s="4">
        <f t="shared" ref="O26:O36" si="3">SUM(L26:N26)</f>
        <v>5.5469900000000001</v>
      </c>
    </row>
    <row r="27" spans="1:15" ht="15.75" thickBot="1">
      <c r="A27" s="1" t="s">
        <v>2</v>
      </c>
      <c r="B27" s="2">
        <v>2.2999999999999998</v>
      </c>
      <c r="C27" s="3">
        <v>36.200000000000003</v>
      </c>
      <c r="D27" s="3">
        <v>0.8</v>
      </c>
      <c r="E27" s="11">
        <v>10.171543121337891</v>
      </c>
      <c r="F27" s="11">
        <f t="shared" si="2"/>
        <v>39.936933906238693</v>
      </c>
      <c r="G27" s="11">
        <v>4.0622024536132812</v>
      </c>
      <c r="H27" s="3">
        <v>63.6</v>
      </c>
      <c r="I27" s="3">
        <v>22.1</v>
      </c>
      <c r="J27" s="7">
        <v>9.2520833015441895</v>
      </c>
      <c r="K27" s="7">
        <v>5.0396181643009186</v>
      </c>
      <c r="L27" s="4">
        <v>1.5925100000000001</v>
      </c>
      <c r="M27" s="4">
        <v>1.9883900000000001</v>
      </c>
      <c r="N27" s="4">
        <v>0.27904000000000001</v>
      </c>
      <c r="O27" s="4">
        <f t="shared" si="3"/>
        <v>3.8599400000000004</v>
      </c>
    </row>
    <row r="28" spans="1:15" ht="15.75" thickBot="1">
      <c r="A28" s="1" t="s">
        <v>3</v>
      </c>
      <c r="B28" s="2">
        <v>1.8</v>
      </c>
      <c r="C28" s="3">
        <v>36.4</v>
      </c>
      <c r="D28" s="3">
        <v>0.7</v>
      </c>
      <c r="E28" s="11">
        <v>9.0418252944946289</v>
      </c>
      <c r="F28" s="11">
        <f t="shared" si="2"/>
        <v>39.964045087454004</v>
      </c>
      <c r="G28" s="11">
        <v>3.6134791374206543</v>
      </c>
      <c r="H28" s="3">
        <v>58.1</v>
      </c>
      <c r="I28" s="3">
        <v>23.2</v>
      </c>
      <c r="J28" s="7">
        <v>13.316139578819275</v>
      </c>
      <c r="K28" s="7">
        <v>5.3586266934871674</v>
      </c>
      <c r="L28" s="4">
        <v>1.5378000000000001</v>
      </c>
      <c r="M28" s="4">
        <v>1.64323</v>
      </c>
      <c r="N28" s="4">
        <v>0.14011299999999999</v>
      </c>
      <c r="O28" s="4">
        <f t="shared" si="3"/>
        <v>3.3211429999999997</v>
      </c>
    </row>
    <row r="29" spans="1:15" ht="15.75" thickBot="1">
      <c r="A29" s="1" t="s">
        <v>10</v>
      </c>
      <c r="B29" s="2">
        <v>2.6</v>
      </c>
      <c r="C29" s="3">
        <v>36.700000000000003</v>
      </c>
      <c r="D29" s="3">
        <v>1</v>
      </c>
      <c r="E29" s="11">
        <v>10.99260139465332</v>
      </c>
      <c r="F29" s="11">
        <f t="shared" si="2"/>
        <v>41.036737009023838</v>
      </c>
      <c r="G29" s="11">
        <v>4.5110049247741699</v>
      </c>
      <c r="H29" s="3">
        <v>57.8</v>
      </c>
      <c r="I29" s="3">
        <v>20.8</v>
      </c>
      <c r="J29" s="7">
        <v>13.781455159187317</v>
      </c>
      <c r="K29" s="7">
        <v>7.6352350413799286</v>
      </c>
      <c r="L29" s="4">
        <v>3.6236000000000002</v>
      </c>
      <c r="M29" s="4">
        <v>2.31976</v>
      </c>
      <c r="N29" s="4">
        <v>0.28881400000000002</v>
      </c>
      <c r="O29" s="4">
        <f t="shared" si="3"/>
        <v>6.2321740000000005</v>
      </c>
    </row>
    <row r="30" spans="1:15" ht="15.75" thickBot="1">
      <c r="A30" s="1" t="s">
        <v>11</v>
      </c>
      <c r="B30" s="2">
        <v>1.3</v>
      </c>
      <c r="C30" s="3">
        <v>36</v>
      </c>
      <c r="D30" s="3">
        <v>0.5</v>
      </c>
      <c r="E30" s="11">
        <v>6.5289998054504395</v>
      </c>
      <c r="F30" s="11">
        <f t="shared" si="2"/>
        <v>39.044916104337439</v>
      </c>
      <c r="G30" s="11">
        <v>2.5492424964904785</v>
      </c>
      <c r="H30" s="3">
        <v>58.5</v>
      </c>
      <c r="I30" s="3">
        <v>28</v>
      </c>
      <c r="J30" s="7">
        <v>9.8610967397689819</v>
      </c>
      <c r="K30" s="7">
        <v>3.6681637167930603</v>
      </c>
      <c r="L30" s="4">
        <v>1.61649</v>
      </c>
      <c r="M30" s="4">
        <v>1.2001500000000001</v>
      </c>
      <c r="N30" s="4">
        <v>7.0823999999999998E-2</v>
      </c>
      <c r="O30" s="4">
        <f t="shared" si="3"/>
        <v>2.887464</v>
      </c>
    </row>
    <row r="31" spans="1:15" ht="15.75" thickBot="1">
      <c r="A31" s="1" t="s">
        <v>4</v>
      </c>
      <c r="B31" s="2">
        <v>2.1</v>
      </c>
      <c r="C31" s="3">
        <v>36.299999999999997</v>
      </c>
      <c r="D31" s="3">
        <v>0.8</v>
      </c>
      <c r="E31" s="11">
        <v>9.843475341796875</v>
      </c>
      <c r="F31" s="11">
        <f t="shared" si="2"/>
        <v>40.074558945717108</v>
      </c>
      <c r="G31" s="11">
        <v>3.9447293281555176</v>
      </c>
      <c r="H31" s="3">
        <v>59.8</v>
      </c>
      <c r="I31" s="3">
        <v>25.9</v>
      </c>
      <c r="J31" s="7">
        <v>8.9215293526649475</v>
      </c>
      <c r="K31" s="7">
        <v>5.3816169500350952</v>
      </c>
      <c r="L31" s="4">
        <v>0.861676</v>
      </c>
      <c r="M31" s="4">
        <v>1.9518200000000001</v>
      </c>
      <c r="N31" s="4">
        <v>0.13908200000000001</v>
      </c>
      <c r="O31" s="4">
        <f t="shared" si="3"/>
        <v>2.9525780000000004</v>
      </c>
    </row>
    <row r="32" spans="1:15" ht="15.75" thickBot="1">
      <c r="A32" s="1" t="s">
        <v>12</v>
      </c>
      <c r="B32" s="2">
        <v>2</v>
      </c>
      <c r="C32" s="3">
        <v>37.299999999999997</v>
      </c>
      <c r="D32" s="3">
        <v>0.7</v>
      </c>
      <c r="E32" s="11">
        <v>8.7925128936767578</v>
      </c>
      <c r="F32" s="11">
        <f t="shared" si="2"/>
        <v>40.629755484446321</v>
      </c>
      <c r="G32" s="11">
        <v>3.5723764896392822</v>
      </c>
      <c r="H32" s="3">
        <v>55</v>
      </c>
      <c r="I32" s="3">
        <v>22.1</v>
      </c>
      <c r="J32" s="7">
        <v>12.136904895305634</v>
      </c>
      <c r="K32" s="7">
        <v>10.784433782100677</v>
      </c>
      <c r="L32" s="4">
        <v>4.5233600000000003</v>
      </c>
      <c r="M32" s="4">
        <v>1.6953499999999999</v>
      </c>
      <c r="N32" s="4">
        <v>0.25444800000000001</v>
      </c>
      <c r="O32" s="4">
        <f t="shared" si="3"/>
        <v>6.4731579999999997</v>
      </c>
    </row>
    <row r="33" spans="1:15" ht="15.75" thickBot="1">
      <c r="A33" s="1" t="s">
        <v>5</v>
      </c>
      <c r="B33" s="2">
        <v>2.1</v>
      </c>
      <c r="C33" s="3">
        <v>36</v>
      </c>
      <c r="D33" s="3">
        <v>0.7</v>
      </c>
      <c r="E33" s="11">
        <v>9.2323465347290039</v>
      </c>
      <c r="F33" s="11">
        <f t="shared" si="2"/>
        <v>39.269397407264286</v>
      </c>
      <c r="G33" s="11">
        <v>3.6254868507385254</v>
      </c>
      <c r="H33" s="3">
        <v>64</v>
      </c>
      <c r="I33" s="3">
        <v>22.9</v>
      </c>
      <c r="J33" s="7">
        <v>8.5952013731002808</v>
      </c>
      <c r="K33" s="7">
        <v>4.5134253799915314</v>
      </c>
      <c r="L33" s="4">
        <v>2.55511</v>
      </c>
      <c r="M33" s="4">
        <v>1.8970100000000001</v>
      </c>
      <c r="N33" s="4">
        <v>0.14269200000000001</v>
      </c>
      <c r="O33" s="4">
        <f t="shared" si="3"/>
        <v>4.5948120000000001</v>
      </c>
    </row>
    <row r="34" spans="1:15" ht="15.75" thickBot="1">
      <c r="A34" s="1" t="s">
        <v>6</v>
      </c>
      <c r="B34" s="2">
        <v>1.9</v>
      </c>
      <c r="C34" s="3">
        <v>36.200000000000003</v>
      </c>
      <c r="D34" s="3">
        <v>0.7</v>
      </c>
      <c r="E34" s="11">
        <v>8.304133415222168</v>
      </c>
      <c r="F34" s="11">
        <f t="shared" si="2"/>
        <v>38.967722134271376</v>
      </c>
      <c r="G34" s="11">
        <v>3.2359316349029541</v>
      </c>
      <c r="H34" s="3">
        <v>59.6</v>
      </c>
      <c r="I34" s="3">
        <v>27.3</v>
      </c>
      <c r="J34" s="7">
        <v>7.6989024877548218</v>
      </c>
      <c r="K34" s="7">
        <v>5.3513877093791962</v>
      </c>
      <c r="L34" s="4">
        <v>4.9312100000000001</v>
      </c>
      <c r="M34" s="4">
        <v>1.72106</v>
      </c>
      <c r="N34" s="4">
        <v>0.19053</v>
      </c>
      <c r="O34" s="4">
        <f t="shared" si="3"/>
        <v>6.8427999999999995</v>
      </c>
    </row>
    <row r="35" spans="1:15" ht="15.75" thickBot="1">
      <c r="A35" s="1" t="s">
        <v>13</v>
      </c>
      <c r="B35" s="2">
        <v>1.3</v>
      </c>
      <c r="C35" s="3">
        <v>35.4</v>
      </c>
      <c r="D35" s="3">
        <v>0.5</v>
      </c>
      <c r="E35" s="11">
        <v>8.1976585388183594</v>
      </c>
      <c r="F35" s="11">
        <f t="shared" si="2"/>
        <v>39.63958613603652</v>
      </c>
      <c r="G35" s="11">
        <v>3.2495179176330566</v>
      </c>
      <c r="H35" s="3">
        <v>62.5</v>
      </c>
      <c r="I35" s="3">
        <v>29.1</v>
      </c>
      <c r="J35" s="7">
        <v>6.3835784792900085</v>
      </c>
      <c r="K35" s="7">
        <v>2.0737813785672188</v>
      </c>
      <c r="L35" s="4">
        <v>1.5919399999999999</v>
      </c>
      <c r="M35" s="4">
        <v>1.29148</v>
      </c>
      <c r="N35" s="4">
        <v>4.1798000000000002E-2</v>
      </c>
      <c r="O35" s="4">
        <f t="shared" si="3"/>
        <v>2.9252180000000001</v>
      </c>
    </row>
    <row r="36" spans="1:15" ht="15.75" thickBot="1">
      <c r="A36" s="1" t="s">
        <v>14</v>
      </c>
      <c r="B36" s="2">
        <v>2</v>
      </c>
      <c r="C36" s="3">
        <v>35</v>
      </c>
      <c r="D36" s="3">
        <v>0.7</v>
      </c>
      <c r="E36" s="11">
        <v>13.554866790771484</v>
      </c>
      <c r="F36" s="11">
        <f t="shared" si="2"/>
        <v>39.771536647204158</v>
      </c>
      <c r="G36" s="11">
        <v>5.3909788131713867</v>
      </c>
      <c r="H36" s="3">
        <v>66.5</v>
      </c>
      <c r="I36" s="3">
        <v>18.399999999999999</v>
      </c>
      <c r="J36" s="7">
        <v>9.2655196785926819</v>
      </c>
      <c r="K36" s="7">
        <v>5.8005534112453461</v>
      </c>
      <c r="L36" s="4">
        <v>0.33613799999999999</v>
      </c>
      <c r="M36" s="4">
        <v>2.01783</v>
      </c>
      <c r="N36" s="4">
        <v>2.401E-2</v>
      </c>
      <c r="O36" s="4">
        <f t="shared" si="3"/>
        <v>2.3779780000000001</v>
      </c>
    </row>
    <row r="37" spans="1:15" ht="15.75" thickBot="1"/>
    <row r="38" spans="1:15" ht="15.75" thickBot="1">
      <c r="A38" s="43" t="s">
        <v>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5"/>
    </row>
    <row r="39" spans="1:15" ht="39" customHeight="1" thickBot="1">
      <c r="A39" s="34" t="s">
        <v>27</v>
      </c>
      <c r="B39" s="51" t="s">
        <v>19</v>
      </c>
      <c r="C39" s="51" t="s">
        <v>20</v>
      </c>
      <c r="D39" s="51" t="s">
        <v>21</v>
      </c>
      <c r="E39" s="51" t="s">
        <v>29</v>
      </c>
      <c r="F39" s="51" t="s">
        <v>30</v>
      </c>
      <c r="G39" s="51" t="s">
        <v>31</v>
      </c>
      <c r="H39" s="31" t="s">
        <v>22</v>
      </c>
      <c r="I39" s="32"/>
      <c r="J39" s="32"/>
      <c r="K39" s="33"/>
      <c r="L39" s="31" t="s">
        <v>32</v>
      </c>
      <c r="M39" s="32"/>
      <c r="N39" s="33"/>
      <c r="O39" s="34" t="s">
        <v>34</v>
      </c>
    </row>
    <row r="40" spans="1:15" ht="42.75" customHeight="1" thickBot="1">
      <c r="A40" s="35"/>
      <c r="B40" s="53"/>
      <c r="C40" s="53"/>
      <c r="D40" s="53"/>
      <c r="E40" s="53"/>
      <c r="F40" s="53"/>
      <c r="G40" s="53"/>
      <c r="H40" s="37" t="s">
        <v>15</v>
      </c>
      <c r="I40" s="37" t="s">
        <v>16</v>
      </c>
      <c r="J40" s="49" t="s">
        <v>23</v>
      </c>
      <c r="K40" s="50"/>
      <c r="L40" s="51" t="s">
        <v>18</v>
      </c>
      <c r="M40" s="51" t="s">
        <v>7</v>
      </c>
      <c r="N40" s="8" t="s">
        <v>24</v>
      </c>
      <c r="O40" s="35"/>
    </row>
    <row r="41" spans="1:15" ht="93" customHeight="1" thickBot="1">
      <c r="A41" s="36"/>
      <c r="B41" s="52"/>
      <c r="C41" s="52"/>
      <c r="D41" s="52"/>
      <c r="E41" s="52"/>
      <c r="F41" s="52"/>
      <c r="G41" s="52"/>
      <c r="H41" s="38"/>
      <c r="I41" s="38"/>
      <c r="J41" s="9" t="s">
        <v>25</v>
      </c>
      <c r="K41" s="10" t="s">
        <v>17</v>
      </c>
      <c r="L41" s="52"/>
      <c r="M41" s="52"/>
      <c r="N41" s="9" t="s">
        <v>26</v>
      </c>
      <c r="O41" s="36"/>
    </row>
    <row r="42" spans="1:15" ht="15.75" thickBot="1">
      <c r="A42" s="1" t="s">
        <v>0</v>
      </c>
      <c r="B42" s="2">
        <v>20.100000000000001</v>
      </c>
      <c r="C42" s="3">
        <v>40.700000000000003</v>
      </c>
      <c r="D42" s="3">
        <v>8.1999999999999993</v>
      </c>
      <c r="E42" s="11">
        <v>51.653850555419922</v>
      </c>
      <c r="F42" s="11">
        <f t="shared" ref="F42:F53" si="4">100*G42/E42</f>
        <v>45.014950061470017</v>
      </c>
      <c r="G42" s="11">
        <v>23.251955032348633</v>
      </c>
      <c r="H42" s="3">
        <v>56.6</v>
      </c>
      <c r="I42" s="3">
        <v>8</v>
      </c>
      <c r="J42" s="11">
        <v>21.936477720737457</v>
      </c>
      <c r="K42" s="11">
        <v>13.537999987602234</v>
      </c>
      <c r="L42" s="5">
        <v>2.7389399999999999</v>
      </c>
      <c r="M42" s="5">
        <v>17.873999999999999</v>
      </c>
      <c r="N42" s="5">
        <v>2.2411699999999999</v>
      </c>
      <c r="O42" s="5">
        <f>SUM(L42:N42)</f>
        <v>22.854109999999999</v>
      </c>
    </row>
    <row r="43" spans="1:15" ht="15.75" thickBot="1">
      <c r="A43" s="1" t="s">
        <v>1</v>
      </c>
      <c r="B43" s="2">
        <v>21.8</v>
      </c>
      <c r="C43" s="3">
        <v>44.7</v>
      </c>
      <c r="D43" s="3">
        <v>9.8000000000000007</v>
      </c>
      <c r="E43" s="11">
        <v>42.225406646728516</v>
      </c>
      <c r="F43" s="11">
        <f t="shared" si="4"/>
        <v>45.508299337156998</v>
      </c>
      <c r="G43" s="11">
        <v>19.216064453125</v>
      </c>
      <c r="H43" s="3">
        <v>51.1</v>
      </c>
      <c r="I43" s="3">
        <v>6.8</v>
      </c>
      <c r="J43" s="11">
        <v>25.45621395111084</v>
      </c>
      <c r="K43" s="11">
        <v>16.67761504650116</v>
      </c>
      <c r="L43" s="5">
        <v>5.4968899999999996</v>
      </c>
      <c r="M43" s="5">
        <v>17.7515</v>
      </c>
      <c r="N43" s="5">
        <v>4.0479900000000004</v>
      </c>
      <c r="O43" s="5">
        <f t="shared" ref="O43:O53" si="5">SUM(L43:N43)</f>
        <v>27.296379999999999</v>
      </c>
    </row>
    <row r="44" spans="1:15" ht="15.75" thickBot="1">
      <c r="A44" s="1" t="s">
        <v>2</v>
      </c>
      <c r="B44" s="2">
        <v>20.9</v>
      </c>
      <c r="C44" s="3">
        <v>41.2</v>
      </c>
      <c r="D44" s="3">
        <v>8.6</v>
      </c>
      <c r="E44" s="11">
        <v>45.12255859375</v>
      </c>
      <c r="F44" s="11">
        <f t="shared" si="4"/>
        <v>44.827252708010953</v>
      </c>
      <c r="G44" s="11">
        <v>20.227203369140625</v>
      </c>
      <c r="H44" s="3">
        <v>51.7</v>
      </c>
      <c r="I44" s="3">
        <v>7.5</v>
      </c>
      <c r="J44" s="11">
        <v>24.185293912887573</v>
      </c>
      <c r="K44" s="11">
        <v>16.55343770980835</v>
      </c>
      <c r="L44" s="5">
        <v>7.15585</v>
      </c>
      <c r="M44" s="5">
        <v>17.872499999999999</v>
      </c>
      <c r="N44" s="5">
        <v>2.9697800000000001</v>
      </c>
      <c r="O44" s="5">
        <f t="shared" si="5"/>
        <v>27.99813</v>
      </c>
    </row>
    <row r="45" spans="1:15" ht="15.75" thickBot="1">
      <c r="A45" s="1" t="s">
        <v>3</v>
      </c>
      <c r="B45" s="2">
        <v>15.9</v>
      </c>
      <c r="C45" s="3">
        <v>40.299999999999997</v>
      </c>
      <c r="D45" s="3">
        <v>6.4</v>
      </c>
      <c r="E45" s="11">
        <v>46.183700561523438</v>
      </c>
      <c r="F45" s="11">
        <f t="shared" si="4"/>
        <v>45.074243523050718</v>
      </c>
      <c r="G45" s="11">
        <v>20.816953659057617</v>
      </c>
      <c r="H45" s="3">
        <v>59.1</v>
      </c>
      <c r="I45" s="3">
        <v>8.8000000000000007</v>
      </c>
      <c r="J45" s="11">
        <v>20.001295208930969</v>
      </c>
      <c r="K45" s="11">
        <v>12.10835725069046</v>
      </c>
      <c r="L45" s="5">
        <v>6.5538800000000004</v>
      </c>
      <c r="M45" s="5">
        <v>13.026899999999999</v>
      </c>
      <c r="N45" s="5">
        <v>2.8491599999999999</v>
      </c>
      <c r="O45" s="5">
        <f t="shared" si="5"/>
        <v>22.429940000000002</v>
      </c>
    </row>
    <row r="46" spans="1:15" ht="15.75" thickBot="1">
      <c r="A46" s="1" t="s">
        <v>10</v>
      </c>
      <c r="B46" s="2">
        <v>23.9</v>
      </c>
      <c r="C46" s="3">
        <v>43.2</v>
      </c>
      <c r="D46" s="3">
        <v>10.3</v>
      </c>
      <c r="E46" s="11">
        <v>47.550590515136719</v>
      </c>
      <c r="F46" s="11">
        <f t="shared" si="4"/>
        <v>45.723115623121252</v>
      </c>
      <c r="G46" s="11">
        <v>21.741611480712891</v>
      </c>
      <c r="H46" s="3">
        <v>47.3</v>
      </c>
      <c r="I46" s="3">
        <v>7.8</v>
      </c>
      <c r="J46" s="11">
        <v>25.588276982307434</v>
      </c>
      <c r="K46" s="11">
        <v>19.309884309768677</v>
      </c>
      <c r="L46" s="5">
        <v>7.5776599999999998</v>
      </c>
      <c r="M46" s="5">
        <v>17.360700000000001</v>
      </c>
      <c r="N46" s="5">
        <v>6.5273199999999996</v>
      </c>
      <c r="O46" s="5">
        <f t="shared" si="5"/>
        <v>31.465680000000003</v>
      </c>
    </row>
    <row r="47" spans="1:15" ht="15.75" thickBot="1">
      <c r="A47" s="1" t="s">
        <v>11</v>
      </c>
      <c r="B47" s="2">
        <v>12.1</v>
      </c>
      <c r="C47" s="3">
        <v>39.299999999999997</v>
      </c>
      <c r="D47" s="3">
        <v>4.8</v>
      </c>
      <c r="E47" s="11">
        <v>41.26800537109375</v>
      </c>
      <c r="F47" s="11">
        <f t="shared" si="4"/>
        <v>44.782412166209411</v>
      </c>
      <c r="G47" s="11">
        <v>18.480808258056641</v>
      </c>
      <c r="H47" s="3">
        <v>64.7</v>
      </c>
      <c r="I47" s="3">
        <v>11.5</v>
      </c>
      <c r="J47" s="11">
        <v>16.453559696674347</v>
      </c>
      <c r="K47" s="11">
        <v>7.2656095027923584</v>
      </c>
      <c r="L47" s="5">
        <v>3.29379</v>
      </c>
      <c r="M47" s="5">
        <v>10.331200000000001</v>
      </c>
      <c r="N47" s="5">
        <v>1.7652300000000001</v>
      </c>
      <c r="O47" s="5">
        <f t="shared" si="5"/>
        <v>15.390220000000001</v>
      </c>
    </row>
    <row r="48" spans="1:15" ht="15.75" thickBot="1">
      <c r="A48" s="1" t="s">
        <v>4</v>
      </c>
      <c r="B48" s="2">
        <v>18.2</v>
      </c>
      <c r="C48" s="3">
        <v>40.799999999999997</v>
      </c>
      <c r="D48" s="3">
        <v>7.4</v>
      </c>
      <c r="E48" s="11">
        <v>50.749061584472656</v>
      </c>
      <c r="F48" s="11">
        <f t="shared" si="4"/>
        <v>44.832891371498853</v>
      </c>
      <c r="G48" s="11">
        <v>22.75227165222168</v>
      </c>
      <c r="H48" s="3">
        <v>57.3</v>
      </c>
      <c r="I48" s="3">
        <v>9.4</v>
      </c>
      <c r="J48" s="11">
        <v>18.021324276924133</v>
      </c>
      <c r="K48" s="11">
        <v>15.234954655170441</v>
      </c>
      <c r="L48" s="5">
        <v>4.5234300000000003</v>
      </c>
      <c r="M48" s="5">
        <v>15.5801</v>
      </c>
      <c r="N48" s="5">
        <v>2.6447699999999998</v>
      </c>
      <c r="O48" s="5">
        <f t="shared" si="5"/>
        <v>22.7483</v>
      </c>
    </row>
    <row r="49" spans="1:15" ht="15.75" thickBot="1">
      <c r="A49" s="1" t="s">
        <v>12</v>
      </c>
      <c r="B49" s="2">
        <v>14.1</v>
      </c>
      <c r="C49" s="3">
        <v>42.5</v>
      </c>
      <c r="D49" s="3">
        <v>6</v>
      </c>
      <c r="E49" s="11">
        <v>32.725994110107422</v>
      </c>
      <c r="F49" s="11">
        <f t="shared" si="4"/>
        <v>44.411201149608175</v>
      </c>
      <c r="G49" s="11">
        <v>14.53400707244873</v>
      </c>
      <c r="H49" s="3">
        <v>48.9</v>
      </c>
      <c r="I49" s="3">
        <v>11.6</v>
      </c>
      <c r="J49" s="11">
        <v>18.117186427116394</v>
      </c>
      <c r="K49" s="11">
        <v>21.350795030593872</v>
      </c>
      <c r="L49" s="5">
        <v>14.077199999999999</v>
      </c>
      <c r="M49" s="5">
        <v>8.59</v>
      </c>
      <c r="N49" s="5">
        <v>5.4530700000000003</v>
      </c>
      <c r="O49" s="5">
        <f t="shared" si="5"/>
        <v>28.120270000000001</v>
      </c>
    </row>
    <row r="50" spans="1:15" ht="15.75" thickBot="1">
      <c r="A50" s="1" t="s">
        <v>5</v>
      </c>
      <c r="B50" s="2">
        <v>13.7</v>
      </c>
      <c r="C50" s="3">
        <v>40.4</v>
      </c>
      <c r="D50" s="3">
        <v>5.6</v>
      </c>
      <c r="E50" s="11">
        <v>36.274341583251953</v>
      </c>
      <c r="F50" s="11">
        <f t="shared" si="4"/>
        <v>43.357847392724089</v>
      </c>
      <c r="G50" s="11">
        <v>15.727773666381836</v>
      </c>
      <c r="H50" s="3">
        <v>53.1</v>
      </c>
      <c r="I50" s="3">
        <v>10.9</v>
      </c>
      <c r="J50" s="11">
        <v>18.725296854972839</v>
      </c>
      <c r="K50" s="11">
        <v>17.268148064613342</v>
      </c>
      <c r="L50" s="5">
        <v>6.90435</v>
      </c>
      <c r="M50" s="5">
        <v>10.892200000000001</v>
      </c>
      <c r="N50" s="5">
        <v>2.8388300000000002</v>
      </c>
      <c r="O50" s="5">
        <f t="shared" si="5"/>
        <v>20.635380000000001</v>
      </c>
    </row>
    <row r="51" spans="1:15" ht="15.75" thickBot="1">
      <c r="A51" s="1" t="s">
        <v>6</v>
      </c>
      <c r="B51" s="2">
        <v>14.2</v>
      </c>
      <c r="C51" s="3">
        <v>40.6</v>
      </c>
      <c r="D51" s="3">
        <v>5.7</v>
      </c>
      <c r="E51" s="11">
        <v>38.258598327636719</v>
      </c>
      <c r="F51" s="11">
        <f t="shared" si="4"/>
        <v>44.360846291581574</v>
      </c>
      <c r="G51" s="11">
        <v>16.971837997436523</v>
      </c>
      <c r="H51" s="3">
        <v>53</v>
      </c>
      <c r="I51" s="3">
        <v>10</v>
      </c>
      <c r="J51" s="11">
        <v>20.168603956699371</v>
      </c>
      <c r="K51" s="11">
        <v>16.812655329704285</v>
      </c>
      <c r="L51" s="5">
        <v>4.80863</v>
      </c>
      <c r="M51" s="5">
        <v>11.8614</v>
      </c>
      <c r="N51" s="5">
        <v>1.9835799999999999</v>
      </c>
      <c r="O51" s="5">
        <f t="shared" si="5"/>
        <v>18.65361</v>
      </c>
    </row>
    <row r="52" spans="1:15" ht="15.75" thickBot="1">
      <c r="A52" s="1" t="s">
        <v>13</v>
      </c>
      <c r="B52" s="2">
        <v>11.9</v>
      </c>
      <c r="C52" s="3">
        <v>38.700000000000003</v>
      </c>
      <c r="D52" s="3">
        <v>4.5999999999999996</v>
      </c>
      <c r="E52" s="11">
        <v>19.601749420166016</v>
      </c>
      <c r="F52" s="11">
        <f t="shared" si="4"/>
        <v>43.892465497099238</v>
      </c>
      <c r="G52" s="11">
        <v>8.6036911010742187</v>
      </c>
      <c r="H52" s="3">
        <v>55.2</v>
      </c>
      <c r="I52" s="3">
        <v>7.3</v>
      </c>
      <c r="J52" s="11">
        <v>25.43032169342041</v>
      </c>
      <c r="K52" s="11">
        <v>12.072622776031494</v>
      </c>
      <c r="L52" s="5">
        <v>1.7857099999999999</v>
      </c>
      <c r="M52" s="5">
        <v>11.5036</v>
      </c>
      <c r="N52" s="5">
        <v>0.41436499999999998</v>
      </c>
      <c r="O52" s="5">
        <f t="shared" si="5"/>
        <v>13.703675</v>
      </c>
    </row>
    <row r="53" spans="1:15" ht="15.75" thickBot="1">
      <c r="A53" s="1" t="s">
        <v>14</v>
      </c>
      <c r="B53" s="2">
        <v>18.7</v>
      </c>
      <c r="C53" s="3">
        <v>35.200000000000003</v>
      </c>
      <c r="D53" s="3">
        <v>6.6</v>
      </c>
      <c r="E53" s="11">
        <v>47.71612548828125</v>
      </c>
      <c r="F53" s="11">
        <f t="shared" si="4"/>
        <v>44.122318942261323</v>
      </c>
      <c r="G53" s="11">
        <v>21.053461074829102</v>
      </c>
      <c r="H53" s="3">
        <v>47.9</v>
      </c>
      <c r="I53" s="3">
        <v>0.7</v>
      </c>
      <c r="J53" s="11">
        <v>33.933615684509277</v>
      </c>
      <c r="K53" s="11">
        <v>17.443503439426422</v>
      </c>
      <c r="L53" s="5">
        <v>0.34722199999999998</v>
      </c>
      <c r="M53" s="5">
        <v>18.6907</v>
      </c>
      <c r="N53" s="5">
        <v>0.160908</v>
      </c>
      <c r="O53" s="5">
        <f t="shared" si="5"/>
        <v>19.198829999999997</v>
      </c>
    </row>
  </sheetData>
  <mergeCells count="49">
    <mergeCell ref="A2:F2"/>
    <mergeCell ref="E5:E7"/>
    <mergeCell ref="F5:F7"/>
    <mergeCell ref="G5:G7"/>
    <mergeCell ref="E22:E24"/>
    <mergeCell ref="F22:F24"/>
    <mergeCell ref="G22:G24"/>
    <mergeCell ref="A5:A7"/>
    <mergeCell ref="B5:B7"/>
    <mergeCell ref="C5:C7"/>
    <mergeCell ref="D5:D7"/>
    <mergeCell ref="O39:O41"/>
    <mergeCell ref="H40:H41"/>
    <mergeCell ref="I40:I41"/>
    <mergeCell ref="J40:K40"/>
    <mergeCell ref="L40:L41"/>
    <mergeCell ref="M40:M41"/>
    <mergeCell ref="I23:I24"/>
    <mergeCell ref="J23:K23"/>
    <mergeCell ref="L23:L24"/>
    <mergeCell ref="M23:M24"/>
    <mergeCell ref="A39:A41"/>
    <mergeCell ref="B39:B41"/>
    <mergeCell ref="C39:C41"/>
    <mergeCell ref="D39:D41"/>
    <mergeCell ref="L39:N39"/>
    <mergeCell ref="E39:E41"/>
    <mergeCell ref="F39:F41"/>
    <mergeCell ref="G39:G41"/>
    <mergeCell ref="A22:A24"/>
    <mergeCell ref="B22:B24"/>
    <mergeCell ref="C22:C24"/>
    <mergeCell ref="D22:D24"/>
    <mergeCell ref="L22:N22"/>
    <mergeCell ref="O22:O24"/>
    <mergeCell ref="H23:H24"/>
    <mergeCell ref="H39:K39"/>
    <mergeCell ref="A4:O4"/>
    <mergeCell ref="A21:O21"/>
    <mergeCell ref="A38:O38"/>
    <mergeCell ref="H5:K5"/>
    <mergeCell ref="H22:K22"/>
    <mergeCell ref="L5:N5"/>
    <mergeCell ref="O5:O7"/>
    <mergeCell ref="H6:H7"/>
    <mergeCell ref="I6:I7"/>
    <mergeCell ref="J6:K6"/>
    <mergeCell ref="L6:L7"/>
    <mergeCell ref="M6:M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O36"/>
  <sheetViews>
    <sheetView topLeftCell="A13" workbookViewId="0">
      <selection activeCell="N8" sqref="N8"/>
    </sheetView>
  </sheetViews>
  <sheetFormatPr baseColWidth="10" defaultRowHeight="15"/>
  <cols>
    <col min="12" max="15" width="12.42578125" customWidth="1"/>
  </cols>
  <sheetData>
    <row r="3" spans="1:15" ht="25.5" customHeight="1">
      <c r="A3" s="57" t="s">
        <v>227</v>
      </c>
      <c r="B3" s="57"/>
      <c r="C3" s="57"/>
      <c r="D3" s="57"/>
      <c r="E3" s="57"/>
      <c r="F3" s="57"/>
      <c r="G3" s="57"/>
    </row>
    <row r="6" spans="1:15" ht="8.25" customHeight="1" thickBot="1"/>
    <row r="7" spans="1:15" ht="24" customHeight="1" thickBot="1">
      <c r="A7" s="34" t="s">
        <v>35</v>
      </c>
      <c r="B7" s="51" t="s">
        <v>19</v>
      </c>
      <c r="C7" s="51" t="s">
        <v>20</v>
      </c>
      <c r="D7" s="51" t="s">
        <v>21</v>
      </c>
      <c r="E7" s="51" t="s">
        <v>29</v>
      </c>
      <c r="F7" s="51" t="s">
        <v>30</v>
      </c>
      <c r="G7" s="51" t="s">
        <v>31</v>
      </c>
      <c r="H7" s="31" t="s">
        <v>22</v>
      </c>
      <c r="I7" s="32"/>
      <c r="J7" s="32"/>
      <c r="K7" s="33"/>
      <c r="L7" s="31" t="s">
        <v>32</v>
      </c>
      <c r="M7" s="32"/>
      <c r="N7" s="33"/>
      <c r="O7" s="34" t="s">
        <v>34</v>
      </c>
    </row>
    <row r="8" spans="1:15" ht="39" thickBot="1">
      <c r="A8" s="35"/>
      <c r="B8" s="53"/>
      <c r="C8" s="53"/>
      <c r="D8" s="53"/>
      <c r="E8" s="53"/>
      <c r="F8" s="53"/>
      <c r="G8" s="53"/>
      <c r="H8" s="37" t="s">
        <v>15</v>
      </c>
      <c r="I8" s="37" t="s">
        <v>16</v>
      </c>
      <c r="J8" s="49" t="s">
        <v>23</v>
      </c>
      <c r="K8" s="50"/>
      <c r="L8" s="51" t="s">
        <v>18</v>
      </c>
      <c r="M8" s="51" t="s">
        <v>7</v>
      </c>
      <c r="N8" s="8" t="s">
        <v>24</v>
      </c>
      <c r="O8" s="35"/>
    </row>
    <row r="9" spans="1:15" ht="107.45" customHeight="1" thickBot="1">
      <c r="A9" s="36"/>
      <c r="B9" s="52"/>
      <c r="C9" s="52"/>
      <c r="D9" s="52"/>
      <c r="E9" s="52"/>
      <c r="F9" s="52"/>
      <c r="G9" s="52"/>
      <c r="H9" s="38"/>
      <c r="I9" s="38"/>
      <c r="J9" s="9" t="s">
        <v>25</v>
      </c>
      <c r="K9" s="10" t="s">
        <v>17</v>
      </c>
      <c r="L9" s="52"/>
      <c r="M9" s="52"/>
      <c r="N9" s="9" t="s">
        <v>26</v>
      </c>
      <c r="O9" s="36"/>
    </row>
    <row r="10" spans="1:15" ht="15.75" thickBot="1">
      <c r="A10" s="55" t="s">
        <v>28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ht="15.75" thickBot="1">
      <c r="A11" s="1" t="s">
        <v>36</v>
      </c>
      <c r="B11" s="12">
        <v>18.8</v>
      </c>
      <c r="C11" s="13">
        <v>41</v>
      </c>
      <c r="D11" s="13">
        <v>7.7</v>
      </c>
      <c r="E11" s="14">
        <v>54.046787261962891</v>
      </c>
      <c r="F11" s="14">
        <f>100*G11/E11</f>
        <v>45.868924292356297</v>
      </c>
      <c r="G11" s="14">
        <v>24.790679931640625</v>
      </c>
      <c r="H11" s="13">
        <v>60.4</v>
      </c>
      <c r="I11" s="13">
        <v>7.5</v>
      </c>
      <c r="J11" s="14">
        <v>21.097894012928009</v>
      </c>
      <c r="K11" s="14">
        <v>11.034271121025085</v>
      </c>
      <c r="L11" s="15">
        <v>2.3672599999999999</v>
      </c>
      <c r="M11" s="16">
        <v>16.569299999999998</v>
      </c>
      <c r="N11" s="16">
        <v>2.2667199999999998</v>
      </c>
      <c r="O11" s="16">
        <f t="shared" ref="O11:O18" si="0">SUM(L11:N11)</f>
        <v>21.203279999999999</v>
      </c>
    </row>
    <row r="12" spans="1:15" ht="15.75" thickBot="1">
      <c r="A12" s="1" t="s">
        <v>37</v>
      </c>
      <c r="B12" s="12">
        <v>13.8</v>
      </c>
      <c r="C12" s="13">
        <v>40.200000000000003</v>
      </c>
      <c r="D12" s="13">
        <v>5.6</v>
      </c>
      <c r="E12" s="14">
        <v>48.351467132568359</v>
      </c>
      <c r="F12" s="14">
        <f t="shared" ref="F12:F26" si="1">100*G12/E12</f>
        <v>43.312608623857571</v>
      </c>
      <c r="G12" s="14">
        <v>20.942281723022461</v>
      </c>
      <c r="H12" s="13">
        <v>59.6</v>
      </c>
      <c r="I12" s="13">
        <v>11.7</v>
      </c>
      <c r="J12" s="14">
        <v>18.822391331195831</v>
      </c>
      <c r="K12" s="14">
        <v>9.8253332078456879</v>
      </c>
      <c r="L12" s="15">
        <v>3.3293599999999999</v>
      </c>
      <c r="M12" s="16">
        <v>11.738200000000001</v>
      </c>
      <c r="N12" s="16">
        <v>2.0840000000000001</v>
      </c>
      <c r="O12" s="16">
        <f t="shared" si="0"/>
        <v>17.15156</v>
      </c>
    </row>
    <row r="13" spans="1:15" ht="15.75" thickBot="1">
      <c r="A13" s="1" t="s">
        <v>38</v>
      </c>
      <c r="B13" s="12">
        <v>13.4</v>
      </c>
      <c r="C13" s="13">
        <v>39.200000000000003</v>
      </c>
      <c r="D13" s="13">
        <v>5.3</v>
      </c>
      <c r="E13" s="14">
        <v>32.913612365722656</v>
      </c>
      <c r="F13" s="14">
        <f t="shared" si="1"/>
        <v>42.832949085233771</v>
      </c>
      <c r="G13" s="14">
        <v>14.097870826721191</v>
      </c>
      <c r="H13" s="13">
        <v>46.4</v>
      </c>
      <c r="I13" s="13">
        <v>11.3</v>
      </c>
      <c r="J13" s="14">
        <v>24.248456954956055</v>
      </c>
      <c r="K13" s="14">
        <v>18.084046244621277</v>
      </c>
      <c r="L13" s="15">
        <v>2.0066199999999998</v>
      </c>
      <c r="M13" s="16">
        <v>12.4063</v>
      </c>
      <c r="N13" s="16">
        <v>0.99996300000000005</v>
      </c>
      <c r="O13" s="16">
        <f t="shared" si="0"/>
        <v>15.412882999999999</v>
      </c>
    </row>
    <row r="14" spans="1:15" ht="15.75" thickBot="1">
      <c r="A14" s="1" t="s">
        <v>39</v>
      </c>
      <c r="B14" s="12">
        <v>12.7</v>
      </c>
      <c r="C14" s="13">
        <v>40</v>
      </c>
      <c r="D14" s="13">
        <v>5.0999999999999996</v>
      </c>
      <c r="E14" s="14">
        <v>40.983535766601562</v>
      </c>
      <c r="F14" s="14">
        <f t="shared" si="1"/>
        <v>45.111819254424127</v>
      </c>
      <c r="G14" s="14">
        <v>18.488418579101563</v>
      </c>
      <c r="H14" s="13">
        <v>56.2</v>
      </c>
      <c r="I14" s="13">
        <v>9.3000000000000007</v>
      </c>
      <c r="J14" s="14">
        <v>22.801893949508667</v>
      </c>
      <c r="K14" s="14">
        <v>11.629919707775116</v>
      </c>
      <c r="L14" s="15">
        <v>1.1740900000000001</v>
      </c>
      <c r="M14" s="16">
        <v>11.710699999999999</v>
      </c>
      <c r="N14" s="16">
        <v>1.0185900000000001</v>
      </c>
      <c r="O14" s="16">
        <f t="shared" si="0"/>
        <v>13.903379999999999</v>
      </c>
    </row>
    <row r="15" spans="1:15" ht="15.75" thickBot="1">
      <c r="A15" s="1" t="s">
        <v>40</v>
      </c>
      <c r="B15" s="12">
        <v>12.2</v>
      </c>
      <c r="C15" s="13">
        <v>39.4</v>
      </c>
      <c r="D15" s="13">
        <v>4.8</v>
      </c>
      <c r="E15" s="14">
        <v>34.116668701171875</v>
      </c>
      <c r="F15" s="14">
        <f t="shared" si="1"/>
        <v>43.589374605858126</v>
      </c>
      <c r="G15" s="14">
        <v>14.871242523193359</v>
      </c>
      <c r="H15" s="13">
        <v>58.8</v>
      </c>
      <c r="I15" s="13">
        <v>8.8000000000000007</v>
      </c>
      <c r="J15" s="14">
        <v>19.0272256731987</v>
      </c>
      <c r="K15" s="14">
        <v>13.369926810264587</v>
      </c>
      <c r="L15" s="15">
        <v>3.7830400000000002</v>
      </c>
      <c r="M15" s="16">
        <v>10.6473</v>
      </c>
      <c r="N15" s="16">
        <v>1.52857</v>
      </c>
      <c r="O15" s="16">
        <f t="shared" si="0"/>
        <v>15.958909999999999</v>
      </c>
    </row>
    <row r="16" spans="1:15" ht="15.75" thickBot="1">
      <c r="A16" s="1" t="s">
        <v>41</v>
      </c>
      <c r="B16" s="12">
        <v>9.6999999999999993</v>
      </c>
      <c r="C16" s="13">
        <v>41.7</v>
      </c>
      <c r="D16" s="13">
        <v>4</v>
      </c>
      <c r="E16" s="14">
        <v>24.600175857543945</v>
      </c>
      <c r="F16" s="14">
        <f t="shared" si="1"/>
        <v>43.9722360254178</v>
      </c>
      <c r="G16" s="14">
        <v>10.81724739074707</v>
      </c>
      <c r="H16" s="13">
        <v>56.2</v>
      </c>
      <c r="I16" s="13">
        <v>9.8000000000000007</v>
      </c>
      <c r="J16" s="14">
        <v>20.149886608123779</v>
      </c>
      <c r="K16" s="14">
        <v>13.831445574760437</v>
      </c>
      <c r="L16" s="15">
        <v>0.99141900000000005</v>
      </c>
      <c r="M16" s="16">
        <v>8.6739099999999993</v>
      </c>
      <c r="N16" s="16">
        <v>1.0033000000000001</v>
      </c>
      <c r="O16" s="16">
        <f t="shared" si="0"/>
        <v>10.668628999999999</v>
      </c>
    </row>
    <row r="17" spans="1:15" ht="15.75" thickBot="1">
      <c r="A17" s="1" t="s">
        <v>42</v>
      </c>
      <c r="B17" s="12">
        <v>3.2</v>
      </c>
      <c r="C17" s="13">
        <v>36.1</v>
      </c>
      <c r="D17" s="13">
        <v>1.2</v>
      </c>
      <c r="E17" s="14">
        <v>15.311595916748047</v>
      </c>
      <c r="F17" s="14">
        <f t="shared" si="1"/>
        <v>40.156743176053475</v>
      </c>
      <c r="G17" s="14">
        <v>6.1486382484436035</v>
      </c>
      <c r="H17" s="13">
        <v>66.7</v>
      </c>
      <c r="I17" s="13">
        <v>19.8</v>
      </c>
      <c r="J17" s="14">
        <v>9.1772809624671936</v>
      </c>
      <c r="K17" s="14">
        <v>4.3713446706533432</v>
      </c>
      <c r="L17" s="15">
        <v>0.53131899999999999</v>
      </c>
      <c r="M17" s="16">
        <v>3.0580799999999999</v>
      </c>
      <c r="N17" s="16">
        <v>0.103964</v>
      </c>
      <c r="O17" s="16">
        <f t="shared" si="0"/>
        <v>3.6933629999999997</v>
      </c>
    </row>
    <row r="18" spans="1:15" ht="15.75" thickBot="1">
      <c r="A18" s="1" t="s">
        <v>43</v>
      </c>
      <c r="B18" s="12">
        <v>2.9</v>
      </c>
      <c r="C18" s="13">
        <v>37</v>
      </c>
      <c r="D18" s="13">
        <v>1.1000000000000001</v>
      </c>
      <c r="E18" s="14">
        <v>13.55312442779541</v>
      </c>
      <c r="F18" s="14">
        <f t="shared" si="1"/>
        <v>40.754401318201815</v>
      </c>
      <c r="G18" s="14">
        <v>5.5234947204589844</v>
      </c>
      <c r="H18" s="13">
        <v>61.7</v>
      </c>
      <c r="I18" s="13">
        <v>20.7</v>
      </c>
      <c r="J18" s="14">
        <v>10.499955713748932</v>
      </c>
      <c r="K18" s="14">
        <v>7.0758417248725891</v>
      </c>
      <c r="L18" s="15">
        <v>0.76168499999999995</v>
      </c>
      <c r="M18" s="16">
        <v>2.6778300000000002</v>
      </c>
      <c r="N18" s="16">
        <v>0.15750900000000001</v>
      </c>
      <c r="O18" s="16">
        <f t="shared" si="0"/>
        <v>3.5970240000000002</v>
      </c>
    </row>
    <row r="19" spans="1:15" ht="15.75" thickBot="1">
      <c r="A19" s="56" t="s">
        <v>8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ht="15.75" thickBot="1">
      <c r="A20" s="1" t="s">
        <v>40</v>
      </c>
      <c r="B20" s="12">
        <v>3.1</v>
      </c>
      <c r="C20" s="13">
        <v>36.9</v>
      </c>
      <c r="D20" s="13">
        <v>1.1000000000000001</v>
      </c>
      <c r="E20" s="14">
        <v>13.270364761352539</v>
      </c>
      <c r="F20" s="14">
        <f t="shared" si="1"/>
        <v>40.346601857881858</v>
      </c>
      <c r="G20" s="14">
        <v>5.3541412353515625</v>
      </c>
      <c r="H20" s="13">
        <v>60.8</v>
      </c>
      <c r="I20" s="13">
        <v>20.399999999999999</v>
      </c>
      <c r="J20" s="14">
        <v>11.867481470108032</v>
      </c>
      <c r="K20" s="14">
        <v>6.8943187594413757</v>
      </c>
      <c r="L20" s="16">
        <v>2.8007499999999999</v>
      </c>
      <c r="M20" s="16">
        <v>2.7346300000000001</v>
      </c>
      <c r="N20" s="16">
        <v>0.30456100000000003</v>
      </c>
      <c r="O20" s="16">
        <f t="shared" ref="O20:O26" si="2">SUM(L20:N20)</f>
        <v>5.8399409999999996</v>
      </c>
    </row>
    <row r="21" spans="1:15" ht="15.75" thickBot="1">
      <c r="A21" s="17" t="s">
        <v>42</v>
      </c>
      <c r="B21" s="13">
        <v>2.7</v>
      </c>
      <c r="C21" s="13">
        <v>35.5</v>
      </c>
      <c r="D21" s="13">
        <v>1</v>
      </c>
      <c r="E21" s="14">
        <v>12.919238090515137</v>
      </c>
      <c r="F21" s="14">
        <f t="shared" si="1"/>
        <v>39.360098467512962</v>
      </c>
      <c r="G21" s="14">
        <v>5.0850248336791992</v>
      </c>
      <c r="H21" s="13">
        <v>66.7</v>
      </c>
      <c r="I21" s="13">
        <v>22.3</v>
      </c>
      <c r="J21" s="14">
        <v>7.3193415999412537</v>
      </c>
      <c r="K21" s="14">
        <v>3.7497818470001221</v>
      </c>
      <c r="L21" s="15">
        <v>0.40991300000000003</v>
      </c>
      <c r="M21" s="16">
        <v>2.6601300000000001</v>
      </c>
      <c r="N21" s="16">
        <v>4.4082000000000003E-2</v>
      </c>
      <c r="O21" s="15">
        <f t="shared" si="2"/>
        <v>3.114125</v>
      </c>
    </row>
    <row r="22" spans="1:15" ht="15.75" thickBot="1">
      <c r="A22" s="18" t="s">
        <v>39</v>
      </c>
      <c r="B22" s="13">
        <v>2.6</v>
      </c>
      <c r="C22" s="13">
        <v>36</v>
      </c>
      <c r="D22" s="13">
        <v>1</v>
      </c>
      <c r="E22" s="14">
        <v>10.357258796691895</v>
      </c>
      <c r="F22" s="14">
        <f t="shared" si="1"/>
        <v>39.397679987602636</v>
      </c>
      <c r="G22" s="14">
        <v>4.0805196762084961</v>
      </c>
      <c r="H22" s="13">
        <v>58.9</v>
      </c>
      <c r="I22" s="13">
        <v>26.3</v>
      </c>
      <c r="J22" s="14">
        <v>10.028775781393051</v>
      </c>
      <c r="K22" s="14">
        <v>4.7631319612264633</v>
      </c>
      <c r="L22" s="16">
        <v>0.606074</v>
      </c>
      <c r="M22" s="16">
        <v>2.6179700000000001</v>
      </c>
      <c r="N22" s="16">
        <v>1.9883000000000001E-2</v>
      </c>
      <c r="O22" s="16">
        <f t="shared" si="2"/>
        <v>3.2439270000000002</v>
      </c>
    </row>
    <row r="23" spans="1:15" ht="15.75" thickBot="1">
      <c r="A23" s="1" t="s">
        <v>38</v>
      </c>
      <c r="B23" s="12">
        <v>2.5</v>
      </c>
      <c r="C23" s="13">
        <v>36.5</v>
      </c>
      <c r="D23" s="13">
        <v>0.9</v>
      </c>
      <c r="E23" s="14">
        <v>11.240217208862305</v>
      </c>
      <c r="F23" s="14">
        <f t="shared" si="1"/>
        <v>40.226461032212015</v>
      </c>
      <c r="G23" s="14">
        <v>4.5215415954589844</v>
      </c>
      <c r="H23" s="13">
        <v>51.7</v>
      </c>
      <c r="I23" s="13">
        <v>28.1</v>
      </c>
      <c r="J23" s="14">
        <v>11.841174215078354</v>
      </c>
      <c r="K23" s="14">
        <v>8.2773253321647644</v>
      </c>
      <c r="L23" s="15">
        <v>1.06324</v>
      </c>
      <c r="M23" s="16">
        <v>2.2969900000000001</v>
      </c>
      <c r="N23" s="16">
        <v>0.147592</v>
      </c>
      <c r="O23" s="15">
        <f t="shared" si="2"/>
        <v>3.507822</v>
      </c>
    </row>
    <row r="24" spans="1:15" ht="15.75" thickBot="1">
      <c r="A24" s="19" t="s">
        <v>41</v>
      </c>
      <c r="B24" s="12">
        <v>2.4</v>
      </c>
      <c r="C24" s="13">
        <v>36.299999999999997</v>
      </c>
      <c r="D24" s="13">
        <v>0.9</v>
      </c>
      <c r="E24" s="14">
        <v>9.9596710205078125</v>
      </c>
      <c r="F24" s="14">
        <f t="shared" si="1"/>
        <v>38.870408710819547</v>
      </c>
      <c r="G24" s="14">
        <v>3.8713648319244385</v>
      </c>
      <c r="H24" s="13">
        <v>59.1</v>
      </c>
      <c r="I24" s="13">
        <v>26.3</v>
      </c>
      <c r="J24" s="14">
        <v>9.1612778604030609</v>
      </c>
      <c r="K24" s="14">
        <v>5.5038623511791229</v>
      </c>
      <c r="L24" s="16">
        <v>0.61153599999999997</v>
      </c>
      <c r="M24" s="16">
        <v>2.3311299999999999</v>
      </c>
      <c r="N24" s="16">
        <v>7.0425000000000001E-2</v>
      </c>
      <c r="O24" s="16">
        <f t="shared" si="2"/>
        <v>3.0130910000000002</v>
      </c>
    </row>
    <row r="25" spans="1:15" ht="15.75" thickBot="1">
      <c r="A25" s="1" t="s">
        <v>36</v>
      </c>
      <c r="B25" s="12">
        <v>2.2999999999999998</v>
      </c>
      <c r="C25" s="13">
        <v>36.799999999999997</v>
      </c>
      <c r="D25" s="13">
        <v>0.8</v>
      </c>
      <c r="E25" s="14">
        <v>11.553768157958984</v>
      </c>
      <c r="F25" s="14">
        <f t="shared" si="1"/>
        <v>40.466119532440928</v>
      </c>
      <c r="G25" s="14">
        <v>4.6753616333007812</v>
      </c>
      <c r="H25" s="13">
        <v>57.5</v>
      </c>
      <c r="I25" s="13">
        <v>25.2</v>
      </c>
      <c r="J25" s="14">
        <v>11.226513981819153</v>
      </c>
      <c r="K25" s="14">
        <v>6.0800559818744659</v>
      </c>
      <c r="L25" s="15">
        <v>0.60347399999999995</v>
      </c>
      <c r="M25" s="16">
        <v>2.1602600000000001</v>
      </c>
      <c r="N25" s="16">
        <v>8.5710999999999996E-2</v>
      </c>
      <c r="O25" s="15">
        <f t="shared" si="2"/>
        <v>2.8494449999999998</v>
      </c>
    </row>
    <row r="26" spans="1:15" ht="15.75" thickBot="1">
      <c r="A26" s="1" t="s">
        <v>43</v>
      </c>
      <c r="B26" s="12">
        <v>2.2000000000000002</v>
      </c>
      <c r="C26" s="13">
        <v>35.799999999999997</v>
      </c>
      <c r="D26" s="13">
        <v>0.8</v>
      </c>
      <c r="E26" s="14">
        <v>10.944883346557617</v>
      </c>
      <c r="F26" s="14">
        <f t="shared" si="1"/>
        <v>39.690666404566812</v>
      </c>
      <c r="G26" s="14">
        <v>4.3440971374511719</v>
      </c>
      <c r="H26" s="13">
        <v>64.599999999999994</v>
      </c>
      <c r="I26" s="13">
        <v>25.6</v>
      </c>
      <c r="J26" s="14">
        <v>6.052379310131073</v>
      </c>
      <c r="K26" s="14">
        <v>3.7430744618177414</v>
      </c>
      <c r="L26" s="16">
        <v>0.58998200000000001</v>
      </c>
      <c r="M26" s="16">
        <v>2.1324399999999999</v>
      </c>
      <c r="N26" s="16">
        <v>7.4798000000000003E-2</v>
      </c>
      <c r="O26" s="16">
        <f t="shared" si="2"/>
        <v>2.7972199999999998</v>
      </c>
    </row>
    <row r="27" spans="1:15" ht="15.75" thickBot="1">
      <c r="A27" s="19" t="s">
        <v>37</v>
      </c>
      <c r="B27" s="20" t="s">
        <v>44</v>
      </c>
      <c r="C27" s="21" t="s">
        <v>44</v>
      </c>
      <c r="D27" s="21" t="s">
        <v>44</v>
      </c>
      <c r="E27" s="22"/>
      <c r="F27" s="22"/>
      <c r="G27" s="21"/>
      <c r="H27" s="21" t="s">
        <v>44</v>
      </c>
      <c r="I27" s="21" t="s">
        <v>44</v>
      </c>
      <c r="J27" s="21" t="s">
        <v>44</v>
      </c>
      <c r="K27" s="21" t="s">
        <v>44</v>
      </c>
      <c r="L27" s="21" t="s">
        <v>44</v>
      </c>
      <c r="M27" s="21" t="s">
        <v>44</v>
      </c>
      <c r="N27" s="21" t="s">
        <v>44</v>
      </c>
      <c r="O27" s="21" t="s">
        <v>44</v>
      </c>
    </row>
    <row r="28" spans="1:15" ht="15.75" thickBot="1">
      <c r="A28" s="56" t="s">
        <v>45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15" ht="15.75" thickBot="1">
      <c r="A29" s="1" t="s">
        <v>41</v>
      </c>
      <c r="B29" s="12">
        <v>28.5</v>
      </c>
      <c r="C29" s="13">
        <v>42.8</v>
      </c>
      <c r="D29" s="13">
        <v>12.2</v>
      </c>
      <c r="E29" s="14">
        <v>58.517951965332031</v>
      </c>
      <c r="F29" s="14">
        <f t="shared" ref="F29:F36" si="3">100*G29/E29</f>
        <v>45.98388996703418</v>
      </c>
      <c r="G29" s="14">
        <v>26.908830642700195</v>
      </c>
      <c r="H29" s="13">
        <v>55.6</v>
      </c>
      <c r="I29" s="13">
        <v>6.8</v>
      </c>
      <c r="J29" s="14">
        <v>22.184237837791443</v>
      </c>
      <c r="K29" s="14">
        <v>15.373155474662781</v>
      </c>
      <c r="L29" s="16">
        <v>1.9770099999999999</v>
      </c>
      <c r="M29" s="16">
        <v>25.13</v>
      </c>
      <c r="N29" s="16">
        <v>3.4236200000000001</v>
      </c>
      <c r="O29" s="16">
        <f t="shared" ref="O29:O36" si="4">SUM(L29:N29)</f>
        <v>30.530629999999999</v>
      </c>
    </row>
    <row r="30" spans="1:15" ht="15.75" thickBot="1">
      <c r="A30" s="1" t="s">
        <v>40</v>
      </c>
      <c r="B30" s="12">
        <v>22.7</v>
      </c>
      <c r="C30" s="13">
        <v>39.799999999999997</v>
      </c>
      <c r="D30" s="13">
        <v>9</v>
      </c>
      <c r="E30" s="14">
        <v>52.170436859130859</v>
      </c>
      <c r="F30" s="14">
        <f t="shared" si="3"/>
        <v>44.303732909959351</v>
      </c>
      <c r="G30" s="14">
        <v>23.11345100402832</v>
      </c>
      <c r="H30" s="13">
        <v>58.5</v>
      </c>
      <c r="I30" s="13">
        <v>7.2</v>
      </c>
      <c r="J30" s="14">
        <v>20.062290132045746</v>
      </c>
      <c r="K30" s="14">
        <v>14.306087791919708</v>
      </c>
      <c r="L30" s="16">
        <v>4.9123099999999997</v>
      </c>
      <c r="M30" s="16">
        <v>19.744</v>
      </c>
      <c r="N30" s="16">
        <v>2.9357500000000001</v>
      </c>
      <c r="O30" s="16">
        <f t="shared" si="4"/>
        <v>27.592059999999996</v>
      </c>
    </row>
    <row r="31" spans="1:15" ht="15.75" thickBot="1">
      <c r="A31" s="1" t="s">
        <v>36</v>
      </c>
      <c r="B31" s="12">
        <v>21.2</v>
      </c>
      <c r="C31" s="13">
        <v>41</v>
      </c>
      <c r="D31" s="13">
        <v>8.6999999999999993</v>
      </c>
      <c r="E31" s="14">
        <v>59.454513549804688</v>
      </c>
      <c r="F31" s="14">
        <f t="shared" si="3"/>
        <v>46.002539259847076</v>
      </c>
      <c r="G31" s="14">
        <v>27.3505859375</v>
      </c>
      <c r="H31" s="13">
        <v>60.4</v>
      </c>
      <c r="I31" s="13">
        <v>7.3</v>
      </c>
      <c r="J31" s="14">
        <v>21.233093738555908</v>
      </c>
      <c r="K31" s="14">
        <v>11.10212430357933</v>
      </c>
      <c r="L31" s="16">
        <v>2.6197300000000001</v>
      </c>
      <c r="M31" s="16">
        <v>18.631799999999998</v>
      </c>
      <c r="N31" s="16">
        <v>2.57891</v>
      </c>
      <c r="O31" s="16">
        <f t="shared" si="4"/>
        <v>23.830439999999999</v>
      </c>
    </row>
    <row r="32" spans="1:15" ht="15.75" thickBot="1">
      <c r="A32" s="1" t="s">
        <v>39</v>
      </c>
      <c r="B32" s="12">
        <v>18</v>
      </c>
      <c r="C32" s="13">
        <v>40.299999999999997</v>
      </c>
      <c r="D32" s="13">
        <v>7.2</v>
      </c>
      <c r="E32" s="14">
        <v>53.949565887451172</v>
      </c>
      <c r="F32" s="14">
        <f t="shared" si="3"/>
        <v>45.576251957301913</v>
      </c>
      <c r="G32" s="14">
        <v>24.588190078735352</v>
      </c>
      <c r="H32" s="13">
        <v>56.1</v>
      </c>
      <c r="I32" s="13">
        <v>8.1999999999999993</v>
      </c>
      <c r="J32" s="14">
        <v>23.674702644348145</v>
      </c>
      <c r="K32" s="14">
        <v>12.099138647317886</v>
      </c>
      <c r="L32" s="16">
        <v>1.46892</v>
      </c>
      <c r="M32" s="16">
        <v>16.430299999999999</v>
      </c>
      <c r="N32" s="16">
        <v>1.5369600000000001</v>
      </c>
      <c r="O32" s="16">
        <f t="shared" si="4"/>
        <v>19.43618</v>
      </c>
    </row>
    <row r="33" spans="1:15" ht="15.75" thickBot="1">
      <c r="A33" s="1" t="s">
        <v>38</v>
      </c>
      <c r="B33" s="12">
        <v>16.7</v>
      </c>
      <c r="C33" s="13">
        <v>39.299999999999997</v>
      </c>
      <c r="D33" s="13">
        <v>6.6</v>
      </c>
      <c r="E33" s="14">
        <v>39.015186309814453</v>
      </c>
      <c r="F33" s="14">
        <f t="shared" si="3"/>
        <v>43.044348540522272</v>
      </c>
      <c r="G33" s="14">
        <v>16.793832778930664</v>
      </c>
      <c r="H33" s="13">
        <v>46.2</v>
      </c>
      <c r="I33" s="13">
        <v>10.6</v>
      </c>
      <c r="J33" s="14">
        <v>24.76533055305481</v>
      </c>
      <c r="K33" s="14">
        <v>18.492580950260162</v>
      </c>
      <c r="L33" s="16">
        <v>2.2942100000000001</v>
      </c>
      <c r="M33" s="16">
        <v>15.488099999999999</v>
      </c>
      <c r="N33" s="16">
        <v>1.2598100000000001</v>
      </c>
      <c r="O33" s="16">
        <f t="shared" si="4"/>
        <v>19.042120000000001</v>
      </c>
    </row>
    <row r="34" spans="1:15" ht="15.75" thickBot="1">
      <c r="A34" s="1" t="s">
        <v>37</v>
      </c>
      <c r="B34" s="12">
        <v>13.8</v>
      </c>
      <c r="C34" s="13">
        <v>40.200000000000003</v>
      </c>
      <c r="D34" s="13">
        <v>5.6</v>
      </c>
      <c r="E34" s="14">
        <v>48.351467132568359</v>
      </c>
      <c r="F34" s="14">
        <f t="shared" si="3"/>
        <v>43.312608623857571</v>
      </c>
      <c r="G34" s="14">
        <v>20.942281723022461</v>
      </c>
      <c r="H34" s="13">
        <v>59.6</v>
      </c>
      <c r="I34" s="13">
        <v>11.7</v>
      </c>
      <c r="J34" s="14">
        <v>18.822391331195831</v>
      </c>
      <c r="K34" s="14">
        <v>9.8253332078456879</v>
      </c>
      <c r="L34" s="16">
        <v>3.3293599999999999</v>
      </c>
      <c r="M34" s="16">
        <v>11.738200000000001</v>
      </c>
      <c r="N34" s="16">
        <v>2.0840000000000001</v>
      </c>
      <c r="O34" s="16">
        <f t="shared" si="4"/>
        <v>17.15156</v>
      </c>
    </row>
    <row r="35" spans="1:15" ht="15.75" thickBot="1">
      <c r="A35" s="1" t="s">
        <v>43</v>
      </c>
      <c r="B35" s="12">
        <v>13.4</v>
      </c>
      <c r="C35" s="13">
        <v>40.200000000000003</v>
      </c>
      <c r="D35" s="13">
        <v>5.4</v>
      </c>
      <c r="E35" s="14">
        <v>35.435218811035156</v>
      </c>
      <c r="F35" s="14">
        <f t="shared" si="3"/>
        <v>43.510856237344079</v>
      </c>
      <c r="G35" s="14">
        <v>15.418167114257813</v>
      </c>
      <c r="H35" s="13">
        <v>54.3</v>
      </c>
      <c r="I35" s="13">
        <v>8.6999999999999993</v>
      </c>
      <c r="J35" s="14">
        <v>21.614727377891541</v>
      </c>
      <c r="K35" s="14">
        <v>15.404635667800903</v>
      </c>
      <c r="L35" s="16">
        <v>3.6429200000000002</v>
      </c>
      <c r="M35" s="16">
        <v>11.8299</v>
      </c>
      <c r="N35" s="16">
        <v>1.5454300000000001</v>
      </c>
      <c r="O35" s="16">
        <f t="shared" si="4"/>
        <v>17.018250000000002</v>
      </c>
    </row>
    <row r="36" spans="1:15" ht="15.75" thickBot="1">
      <c r="A36" s="1" t="s">
        <v>42</v>
      </c>
      <c r="B36" s="12">
        <v>11.1</v>
      </c>
      <c r="C36" s="13">
        <v>39</v>
      </c>
      <c r="D36" s="13">
        <v>4.3</v>
      </c>
      <c r="E36" s="14">
        <v>41.920757293701172</v>
      </c>
      <c r="F36" s="14">
        <f t="shared" si="3"/>
        <v>42.88747437842806</v>
      </c>
      <c r="G36" s="14">
        <v>17.978754043579102</v>
      </c>
      <c r="H36" s="13">
        <v>66.7</v>
      </c>
      <c r="I36" s="13">
        <v>10.1</v>
      </c>
      <c r="J36" s="14">
        <v>16.393812000751495</v>
      </c>
      <c r="K36" s="14">
        <v>6.785593181848526</v>
      </c>
      <c r="L36" s="16">
        <v>2.6392199999999999</v>
      </c>
      <c r="M36" s="16">
        <v>9.9674499999999995</v>
      </c>
      <c r="N36" s="16">
        <v>1.1436599999999999</v>
      </c>
      <c r="O36" s="16">
        <f t="shared" si="4"/>
        <v>13.75033</v>
      </c>
    </row>
  </sheetData>
  <mergeCells count="19">
    <mergeCell ref="A28:O28"/>
    <mergeCell ref="A3:G3"/>
    <mergeCell ref="G7:G9"/>
    <mergeCell ref="H7:K7"/>
    <mergeCell ref="L7:N7"/>
    <mergeCell ref="O7:O9"/>
    <mergeCell ref="H8:H9"/>
    <mergeCell ref="I8:I9"/>
    <mergeCell ref="J8:K8"/>
    <mergeCell ref="L8:L9"/>
    <mergeCell ref="M8:M9"/>
    <mergeCell ref="A7:A9"/>
    <mergeCell ref="B7:B9"/>
    <mergeCell ref="C7:C9"/>
    <mergeCell ref="D7:D9"/>
    <mergeCell ref="E7:E9"/>
    <mergeCell ref="F7:F9"/>
    <mergeCell ref="A10:O10"/>
    <mergeCell ref="A19:O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P175"/>
  <sheetViews>
    <sheetView workbookViewId="0">
      <selection activeCell="A3" sqref="A3"/>
    </sheetView>
  </sheetViews>
  <sheetFormatPr baseColWidth="10" defaultColWidth="9.140625" defaultRowHeight="15"/>
  <cols>
    <col min="1" max="1" width="11.42578125" bestFit="1" customWidth="1"/>
    <col min="2" max="2" width="18.7109375" customWidth="1"/>
    <col min="3" max="3" width="23.7109375" bestFit="1" customWidth="1"/>
    <col min="4" max="4" width="19.140625" bestFit="1" customWidth="1"/>
    <col min="5" max="5" width="7.7109375" bestFit="1" customWidth="1"/>
    <col min="6" max="6" width="23.7109375" bestFit="1" customWidth="1"/>
    <col min="7" max="7" width="19.140625" bestFit="1" customWidth="1"/>
    <col min="8" max="8" width="7.7109375" bestFit="1" customWidth="1"/>
    <col min="9" max="10" width="5" bestFit="1" customWidth="1"/>
    <col min="11" max="11" width="7.28515625" bestFit="1" customWidth="1"/>
    <col min="12" max="12" width="5.140625" bestFit="1" customWidth="1"/>
    <col min="13" max="13" width="7.7109375" bestFit="1" customWidth="1"/>
    <col min="14" max="14" width="10" bestFit="1" customWidth="1"/>
    <col min="15" max="15" width="7.7109375" bestFit="1" customWidth="1"/>
    <col min="16" max="16" width="14.5703125" bestFit="1" customWidth="1"/>
  </cols>
  <sheetData>
    <row r="2" spans="1:16" s="29" customFormat="1" ht="18.75">
      <c r="A2" s="57" t="s">
        <v>226</v>
      </c>
      <c r="B2" s="57"/>
      <c r="C2" s="57"/>
      <c r="D2" s="57"/>
      <c r="E2" s="57"/>
      <c r="F2" s="57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s="29" customForma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29" customForma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>
      <c r="A5" s="65" t="s">
        <v>46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ht="29.25" customHeight="1">
      <c r="A6" s="66" t="s">
        <v>35</v>
      </c>
      <c r="B6" s="35" t="s">
        <v>47</v>
      </c>
      <c r="C6" s="53" t="s">
        <v>48</v>
      </c>
      <c r="D6" s="53" t="s">
        <v>20</v>
      </c>
      <c r="E6" s="53" t="s">
        <v>21</v>
      </c>
      <c r="F6" s="53" t="s">
        <v>49</v>
      </c>
      <c r="G6" s="53" t="s">
        <v>50</v>
      </c>
      <c r="H6" s="53" t="s">
        <v>31</v>
      </c>
      <c r="I6" s="58" t="s">
        <v>22</v>
      </c>
      <c r="J6" s="59"/>
      <c r="K6" s="59"/>
      <c r="L6" s="60"/>
      <c r="M6" s="58" t="s">
        <v>51</v>
      </c>
      <c r="N6" s="59"/>
      <c r="O6" s="60"/>
      <c r="P6" s="35" t="s">
        <v>52</v>
      </c>
    </row>
    <row r="7" spans="1:16" ht="15.75" thickBot="1">
      <c r="A7" s="66"/>
      <c r="B7" s="35"/>
      <c r="C7" s="53"/>
      <c r="D7" s="53"/>
      <c r="E7" s="53"/>
      <c r="F7" s="53"/>
      <c r="G7" s="53"/>
      <c r="H7" s="53"/>
      <c r="I7" s="46"/>
      <c r="J7" s="47"/>
      <c r="K7" s="47"/>
      <c r="L7" s="48"/>
      <c r="M7" s="46" t="s">
        <v>53</v>
      </c>
      <c r="N7" s="47"/>
      <c r="O7" s="48"/>
      <c r="P7" s="35"/>
    </row>
    <row r="8" spans="1:16" ht="61.9" customHeight="1" thickBot="1">
      <c r="A8" s="66"/>
      <c r="B8" s="35"/>
      <c r="C8" s="53"/>
      <c r="D8" s="53"/>
      <c r="E8" s="53"/>
      <c r="F8" s="53"/>
      <c r="G8" s="53"/>
      <c r="H8" s="53"/>
      <c r="I8" s="61" t="s">
        <v>15</v>
      </c>
      <c r="J8" s="61" t="s">
        <v>16</v>
      </c>
      <c r="K8" s="63" t="s">
        <v>54</v>
      </c>
      <c r="L8" s="64"/>
      <c r="M8" s="51" t="s">
        <v>18</v>
      </c>
      <c r="N8" s="51" t="s">
        <v>7</v>
      </c>
      <c r="O8" s="8" t="s">
        <v>24</v>
      </c>
      <c r="P8" s="35"/>
    </row>
    <row r="9" spans="1:16" ht="83.25" thickBot="1">
      <c r="A9" s="67"/>
      <c r="B9" s="36"/>
      <c r="C9" s="52"/>
      <c r="D9" s="52"/>
      <c r="E9" s="52"/>
      <c r="F9" s="52"/>
      <c r="G9" s="52"/>
      <c r="H9" s="52"/>
      <c r="I9" s="62"/>
      <c r="J9" s="62"/>
      <c r="K9" s="23" t="s">
        <v>55</v>
      </c>
      <c r="L9" s="10" t="s">
        <v>17</v>
      </c>
      <c r="M9" s="52"/>
      <c r="N9" s="52"/>
      <c r="O9" s="9" t="s">
        <v>26</v>
      </c>
      <c r="P9" s="36"/>
    </row>
    <row r="10" spans="1:16" ht="15.75" thickBot="1">
      <c r="A10" s="24" t="s">
        <v>56</v>
      </c>
      <c r="B10" s="25" t="s">
        <v>57</v>
      </c>
      <c r="C10" s="13">
        <v>62.63</v>
      </c>
      <c r="D10" s="13">
        <v>48.7</v>
      </c>
      <c r="E10" s="13">
        <v>30.5</v>
      </c>
      <c r="F10" s="13">
        <v>90.2</v>
      </c>
      <c r="G10" s="13">
        <v>50.3</v>
      </c>
      <c r="H10" s="13">
        <v>45.4</v>
      </c>
      <c r="I10" s="13">
        <v>52.9</v>
      </c>
      <c r="J10" s="13">
        <v>2.4</v>
      </c>
      <c r="K10" s="13">
        <v>23.8</v>
      </c>
      <c r="L10" s="26">
        <v>20.9</v>
      </c>
      <c r="M10" s="13">
        <v>1.81</v>
      </c>
      <c r="N10" s="13">
        <v>59.03</v>
      </c>
      <c r="O10" s="13">
        <v>3.62</v>
      </c>
      <c r="P10" s="13">
        <v>64.459999999999994</v>
      </c>
    </row>
    <row r="11" spans="1:16" ht="15.75" thickBot="1">
      <c r="A11" s="24" t="s">
        <v>56</v>
      </c>
      <c r="B11" s="25" t="s">
        <v>58</v>
      </c>
      <c r="C11" s="13">
        <v>55.82</v>
      </c>
      <c r="D11" s="13">
        <v>47.1</v>
      </c>
      <c r="E11" s="13">
        <v>26.3</v>
      </c>
      <c r="F11" s="13">
        <v>79.400000000000006</v>
      </c>
      <c r="G11" s="13">
        <v>49.5</v>
      </c>
      <c r="H11" s="13">
        <v>39.299999999999997</v>
      </c>
      <c r="I11" s="13">
        <v>53.9</v>
      </c>
      <c r="J11" s="13">
        <v>2.6</v>
      </c>
      <c r="K11" s="13">
        <v>27</v>
      </c>
      <c r="L11" s="26">
        <v>16.5</v>
      </c>
      <c r="M11" s="13">
        <v>0</v>
      </c>
      <c r="N11" s="13">
        <v>50.62</v>
      </c>
      <c r="O11" s="13">
        <v>5.35</v>
      </c>
      <c r="P11" s="13">
        <v>55.97</v>
      </c>
    </row>
    <row r="12" spans="1:16" ht="15.75" thickBot="1">
      <c r="A12" s="24" t="s">
        <v>39</v>
      </c>
      <c r="B12" s="25" t="s">
        <v>59</v>
      </c>
      <c r="C12" s="13">
        <v>49.18</v>
      </c>
      <c r="D12" s="13">
        <v>41.7</v>
      </c>
      <c r="E12" s="13">
        <v>20.5</v>
      </c>
      <c r="F12" s="13">
        <v>76.2</v>
      </c>
      <c r="G12" s="13">
        <v>46.7</v>
      </c>
      <c r="H12" s="13">
        <v>35.5</v>
      </c>
      <c r="I12" s="13">
        <v>50.5</v>
      </c>
      <c r="J12" s="13">
        <v>4.0999999999999996</v>
      </c>
      <c r="K12" s="13">
        <v>31.7</v>
      </c>
      <c r="L12" s="26">
        <v>13.7</v>
      </c>
      <c r="M12" s="13">
        <v>3.13</v>
      </c>
      <c r="N12" s="13">
        <v>44.2</v>
      </c>
      <c r="O12" s="13">
        <v>5.25</v>
      </c>
      <c r="P12" s="13">
        <v>52.58</v>
      </c>
    </row>
    <row r="13" spans="1:16" ht="15.75" thickBot="1">
      <c r="A13" s="24" t="s">
        <v>56</v>
      </c>
      <c r="B13" s="25" t="s">
        <v>60</v>
      </c>
      <c r="C13" s="13">
        <v>43.28</v>
      </c>
      <c r="D13" s="13">
        <v>42.8</v>
      </c>
      <c r="E13" s="13">
        <v>18.5</v>
      </c>
      <c r="F13" s="13">
        <v>77.8</v>
      </c>
      <c r="G13" s="13">
        <v>45.5</v>
      </c>
      <c r="H13" s="13">
        <v>35.4</v>
      </c>
      <c r="I13" s="13">
        <v>53.5</v>
      </c>
      <c r="J13" s="13">
        <v>10.8</v>
      </c>
      <c r="K13" s="13">
        <v>20.100000000000001</v>
      </c>
      <c r="L13" s="26">
        <v>15.5</v>
      </c>
      <c r="M13" s="13">
        <v>4.24</v>
      </c>
      <c r="N13" s="13">
        <v>36.200000000000003</v>
      </c>
      <c r="O13" s="13">
        <v>7.07</v>
      </c>
      <c r="P13" s="13">
        <v>47.52</v>
      </c>
    </row>
    <row r="14" spans="1:16" ht="15.75" thickBot="1">
      <c r="A14" s="24" t="s">
        <v>56</v>
      </c>
      <c r="B14" s="25" t="s">
        <v>61</v>
      </c>
      <c r="C14" s="13">
        <v>41.6</v>
      </c>
      <c r="D14" s="13">
        <v>42</v>
      </c>
      <c r="E14" s="13">
        <v>17.5</v>
      </c>
      <c r="F14" s="13">
        <v>74</v>
      </c>
      <c r="G14" s="13">
        <v>47.8</v>
      </c>
      <c r="H14" s="13">
        <v>35.4</v>
      </c>
      <c r="I14" s="13">
        <v>54.9</v>
      </c>
      <c r="J14" s="13">
        <v>4.7</v>
      </c>
      <c r="K14" s="13">
        <v>23.7</v>
      </c>
      <c r="L14" s="26">
        <v>16.7</v>
      </c>
      <c r="M14" s="13">
        <v>0.54</v>
      </c>
      <c r="N14" s="13">
        <v>38.35</v>
      </c>
      <c r="O14" s="13">
        <v>3.34</v>
      </c>
      <c r="P14" s="13">
        <v>42.23</v>
      </c>
    </row>
    <row r="15" spans="1:16" ht="15.75" thickBot="1">
      <c r="A15" s="24" t="s">
        <v>56</v>
      </c>
      <c r="B15" s="25" t="s">
        <v>62</v>
      </c>
      <c r="C15" s="13">
        <v>41.6</v>
      </c>
      <c r="D15" s="13">
        <v>44.4</v>
      </c>
      <c r="E15" s="13">
        <v>18.5</v>
      </c>
      <c r="F15" s="13">
        <v>67.7</v>
      </c>
      <c r="G15" s="13">
        <v>45.2</v>
      </c>
      <c r="H15" s="13">
        <v>30.6</v>
      </c>
      <c r="I15" s="13">
        <v>50.3</v>
      </c>
      <c r="J15" s="13">
        <v>11.1</v>
      </c>
      <c r="K15" s="13">
        <v>22.2</v>
      </c>
      <c r="L15" s="26">
        <v>16.399999999999999</v>
      </c>
      <c r="M15" s="13">
        <v>2.4</v>
      </c>
      <c r="N15" s="13">
        <v>34.549999999999997</v>
      </c>
      <c r="O15" s="13">
        <v>7.04</v>
      </c>
      <c r="P15" s="13">
        <v>44</v>
      </c>
    </row>
    <row r="16" spans="1:16" ht="15.75" thickBot="1">
      <c r="A16" s="24" t="s">
        <v>40</v>
      </c>
      <c r="B16" s="25" t="s">
        <v>63</v>
      </c>
      <c r="C16" s="13">
        <v>40.21</v>
      </c>
      <c r="D16" s="13">
        <v>39.5</v>
      </c>
      <c r="E16" s="13">
        <v>15.9</v>
      </c>
      <c r="F16" s="13">
        <v>61.2</v>
      </c>
      <c r="G16" s="13">
        <v>44.5</v>
      </c>
      <c r="H16" s="13">
        <v>27.2</v>
      </c>
      <c r="I16" s="13">
        <v>49.2</v>
      </c>
      <c r="J16" s="13">
        <v>3.7</v>
      </c>
      <c r="K16" s="13">
        <v>27.9</v>
      </c>
      <c r="L16" s="26">
        <v>19.100000000000001</v>
      </c>
      <c r="M16" s="13">
        <v>2.83</v>
      </c>
      <c r="N16" s="13">
        <v>36.35</v>
      </c>
      <c r="O16" s="13">
        <v>3.86</v>
      </c>
      <c r="P16" s="13">
        <v>43.05</v>
      </c>
    </row>
    <row r="17" spans="1:16" ht="15.75" thickBot="1">
      <c r="A17" s="24" t="s">
        <v>56</v>
      </c>
      <c r="B17" s="25" t="s">
        <v>64</v>
      </c>
      <c r="C17" s="13">
        <v>40.159999999999997</v>
      </c>
      <c r="D17" s="13">
        <v>40.700000000000003</v>
      </c>
      <c r="E17" s="13">
        <v>16.399999999999999</v>
      </c>
      <c r="F17" s="13">
        <v>60.5</v>
      </c>
      <c r="G17" s="13">
        <v>45</v>
      </c>
      <c r="H17" s="13">
        <v>27.2</v>
      </c>
      <c r="I17" s="13">
        <v>50.7</v>
      </c>
      <c r="J17" s="13">
        <v>6</v>
      </c>
      <c r="K17" s="13">
        <v>24.3</v>
      </c>
      <c r="L17" s="26">
        <v>19</v>
      </c>
      <c r="M17" s="13">
        <v>2.83</v>
      </c>
      <c r="N17" s="13">
        <v>34.979999999999997</v>
      </c>
      <c r="O17" s="13">
        <v>5.18</v>
      </c>
      <c r="P17" s="13">
        <v>42.99</v>
      </c>
    </row>
    <row r="18" spans="1:16" ht="15.75" thickBot="1">
      <c r="A18" s="24" t="s">
        <v>56</v>
      </c>
      <c r="B18" s="25" t="s">
        <v>65</v>
      </c>
      <c r="C18" s="13">
        <v>39.75</v>
      </c>
      <c r="D18" s="13">
        <v>41.2</v>
      </c>
      <c r="E18" s="13">
        <v>16.399999999999999</v>
      </c>
      <c r="F18" s="13">
        <v>83</v>
      </c>
      <c r="G18" s="13">
        <v>47.3</v>
      </c>
      <c r="H18" s="13">
        <v>39.299999999999997</v>
      </c>
      <c r="I18" s="13">
        <v>56.3</v>
      </c>
      <c r="J18" s="13">
        <v>3.8</v>
      </c>
      <c r="K18" s="13">
        <v>23.1</v>
      </c>
      <c r="L18" s="26">
        <v>16.8</v>
      </c>
      <c r="M18" s="13">
        <v>4.9800000000000004</v>
      </c>
      <c r="N18" s="13">
        <v>32.409999999999997</v>
      </c>
      <c r="O18" s="13">
        <v>7.37</v>
      </c>
      <c r="P18" s="13">
        <v>44.75</v>
      </c>
    </row>
    <row r="19" spans="1:16" ht="15.75" thickBot="1">
      <c r="A19" s="24" t="s">
        <v>36</v>
      </c>
      <c r="B19" s="25" t="s">
        <v>66</v>
      </c>
      <c r="C19" s="13">
        <v>37.159999999999997</v>
      </c>
      <c r="D19" s="13">
        <v>41.4</v>
      </c>
      <c r="E19" s="13">
        <v>15.4</v>
      </c>
      <c r="F19" s="13">
        <v>73.099999999999994</v>
      </c>
      <c r="G19" s="13">
        <v>47.5</v>
      </c>
      <c r="H19" s="13">
        <v>34.700000000000003</v>
      </c>
      <c r="I19" s="13">
        <v>53.8</v>
      </c>
      <c r="J19" s="13">
        <v>4.4000000000000004</v>
      </c>
      <c r="K19" s="13">
        <v>27.1</v>
      </c>
      <c r="L19" s="26">
        <v>14.7</v>
      </c>
      <c r="M19" s="13">
        <v>0.66</v>
      </c>
      <c r="N19" s="13">
        <v>35.020000000000003</v>
      </c>
      <c r="O19" s="13">
        <v>2.13</v>
      </c>
      <c r="P19" s="13">
        <v>37.82</v>
      </c>
    </row>
    <row r="20" spans="1:16" ht="15.75" thickBot="1">
      <c r="A20" s="24" t="s">
        <v>40</v>
      </c>
      <c r="B20" s="25" t="s">
        <v>67</v>
      </c>
      <c r="C20" s="13">
        <v>32.770000000000003</v>
      </c>
      <c r="D20" s="13">
        <v>40.4</v>
      </c>
      <c r="E20" s="13">
        <v>13.2</v>
      </c>
      <c r="F20" s="13">
        <v>52.3</v>
      </c>
      <c r="G20" s="13">
        <v>43.2</v>
      </c>
      <c r="H20" s="13">
        <v>22.6</v>
      </c>
      <c r="I20" s="13">
        <v>56.5</v>
      </c>
      <c r="J20" s="13">
        <v>5.0999999999999996</v>
      </c>
      <c r="K20" s="13">
        <v>21.5</v>
      </c>
      <c r="L20" s="26">
        <v>16.899999999999999</v>
      </c>
      <c r="M20" s="13">
        <v>3.68</v>
      </c>
      <c r="N20" s="13">
        <v>28.11</v>
      </c>
      <c r="O20" s="13">
        <v>4.66</v>
      </c>
      <c r="P20" s="13">
        <v>36.450000000000003</v>
      </c>
    </row>
    <row r="21" spans="1:16" ht="15.75" thickBot="1">
      <c r="A21" s="24" t="s">
        <v>36</v>
      </c>
      <c r="B21" s="25" t="s">
        <v>68</v>
      </c>
      <c r="C21" s="13">
        <v>32.43</v>
      </c>
      <c r="D21" s="13">
        <v>43.5</v>
      </c>
      <c r="E21" s="13">
        <v>14.1</v>
      </c>
      <c r="F21" s="13">
        <v>64.8</v>
      </c>
      <c r="G21" s="13">
        <v>47.6</v>
      </c>
      <c r="H21" s="13">
        <v>30.8</v>
      </c>
      <c r="I21" s="13">
        <v>64.2</v>
      </c>
      <c r="J21" s="13">
        <v>8.5</v>
      </c>
      <c r="K21" s="13">
        <v>19.600000000000001</v>
      </c>
      <c r="L21" s="26">
        <v>7.8</v>
      </c>
      <c r="M21" s="13">
        <v>3.9</v>
      </c>
      <c r="N21" s="13">
        <v>26.44</v>
      </c>
      <c r="O21" s="13">
        <v>5.99</v>
      </c>
      <c r="P21" s="13">
        <v>36.33</v>
      </c>
    </row>
    <row r="22" spans="1:16" ht="15.75" thickBot="1">
      <c r="A22" s="24" t="s">
        <v>36</v>
      </c>
      <c r="B22" s="25" t="s">
        <v>69</v>
      </c>
      <c r="C22" s="13">
        <v>32.01</v>
      </c>
      <c r="D22" s="13">
        <v>42.2</v>
      </c>
      <c r="E22" s="13">
        <v>13.5</v>
      </c>
      <c r="F22" s="13">
        <v>77.7</v>
      </c>
      <c r="G22" s="13">
        <v>47.4</v>
      </c>
      <c r="H22" s="13">
        <v>36.799999999999997</v>
      </c>
      <c r="I22" s="13">
        <v>66.400000000000006</v>
      </c>
      <c r="J22" s="13">
        <v>5.6</v>
      </c>
      <c r="K22" s="13">
        <v>20.2</v>
      </c>
      <c r="L22" s="26">
        <v>7.8</v>
      </c>
      <c r="M22" s="13">
        <v>4.07</v>
      </c>
      <c r="N22" s="13">
        <v>25.76</v>
      </c>
      <c r="O22" s="13">
        <v>6.25</v>
      </c>
      <c r="P22" s="13">
        <v>36.08</v>
      </c>
    </row>
    <row r="23" spans="1:16" ht="15.75" thickBot="1">
      <c r="A23" s="24" t="s">
        <v>36</v>
      </c>
      <c r="B23" s="25" t="s">
        <v>70</v>
      </c>
      <c r="C23" s="13">
        <v>30.92</v>
      </c>
      <c r="D23" s="13">
        <v>41.8</v>
      </c>
      <c r="E23" s="13">
        <v>12.9</v>
      </c>
      <c r="F23" s="13">
        <v>71.599999999999994</v>
      </c>
      <c r="G23" s="13">
        <v>47.4</v>
      </c>
      <c r="H23" s="13">
        <v>34</v>
      </c>
      <c r="I23" s="13">
        <v>59.4</v>
      </c>
      <c r="J23" s="13">
        <v>4</v>
      </c>
      <c r="K23" s="13">
        <v>24.7</v>
      </c>
      <c r="L23" s="26">
        <v>12</v>
      </c>
      <c r="M23" s="13">
        <v>5.32</v>
      </c>
      <c r="N23" s="13">
        <v>23.55</v>
      </c>
      <c r="O23" s="13">
        <v>7.37</v>
      </c>
      <c r="P23" s="13">
        <v>36.25</v>
      </c>
    </row>
    <row r="24" spans="1:16" ht="15.75" thickBot="1">
      <c r="A24" s="24" t="s">
        <v>40</v>
      </c>
      <c r="B24" s="25" t="s">
        <v>71</v>
      </c>
      <c r="C24" s="13">
        <v>30.89</v>
      </c>
      <c r="D24" s="13">
        <v>40.6</v>
      </c>
      <c r="E24" s="13">
        <v>12.6</v>
      </c>
      <c r="F24" s="13">
        <v>70.8</v>
      </c>
      <c r="G24" s="13">
        <v>45.6</v>
      </c>
      <c r="H24" s="13">
        <v>32.299999999999997</v>
      </c>
      <c r="I24" s="13">
        <v>60</v>
      </c>
      <c r="J24" s="13">
        <v>7</v>
      </c>
      <c r="K24" s="13">
        <v>19.5</v>
      </c>
      <c r="L24" s="26">
        <v>13.6</v>
      </c>
      <c r="M24" s="13">
        <v>4.24</v>
      </c>
      <c r="N24" s="13">
        <v>27.6</v>
      </c>
      <c r="O24" s="13">
        <v>3.29</v>
      </c>
      <c r="P24" s="13">
        <v>35.119999999999997</v>
      </c>
    </row>
    <row r="25" spans="1:16" ht="15.75" thickBot="1">
      <c r="A25" s="24" t="s">
        <v>56</v>
      </c>
      <c r="B25" s="25" t="s">
        <v>72</v>
      </c>
      <c r="C25" s="13">
        <v>30.3</v>
      </c>
      <c r="D25" s="13">
        <v>41.6</v>
      </c>
      <c r="E25" s="13">
        <v>12.6</v>
      </c>
      <c r="F25" s="13">
        <v>69.8</v>
      </c>
      <c r="G25" s="13">
        <v>45.5</v>
      </c>
      <c r="H25" s="13">
        <v>31.8</v>
      </c>
      <c r="I25" s="13">
        <v>54.8</v>
      </c>
      <c r="J25" s="13">
        <v>10.9</v>
      </c>
      <c r="K25" s="13">
        <v>18.8</v>
      </c>
      <c r="L25" s="26">
        <v>15.6</v>
      </c>
      <c r="M25" s="13">
        <v>3.46</v>
      </c>
      <c r="N25" s="13">
        <v>24.87</v>
      </c>
      <c r="O25" s="13">
        <v>5.43</v>
      </c>
      <c r="P25" s="13">
        <v>33.75</v>
      </c>
    </row>
    <row r="26" spans="1:16" ht="15.75" thickBot="1">
      <c r="A26" s="24" t="s">
        <v>36</v>
      </c>
      <c r="B26" s="25" t="s">
        <v>73</v>
      </c>
      <c r="C26" s="13">
        <v>30.07</v>
      </c>
      <c r="D26" s="13">
        <v>41.2</v>
      </c>
      <c r="E26" s="13">
        <v>12.4</v>
      </c>
      <c r="F26" s="13">
        <v>78.599999999999994</v>
      </c>
      <c r="G26" s="13">
        <v>48.1</v>
      </c>
      <c r="H26" s="13">
        <v>37.799999999999997</v>
      </c>
      <c r="I26" s="13">
        <v>59.7</v>
      </c>
      <c r="J26" s="13">
        <v>4.5999999999999996</v>
      </c>
      <c r="K26" s="13">
        <v>25.2</v>
      </c>
      <c r="L26" s="26">
        <v>10.5</v>
      </c>
      <c r="M26" s="13">
        <v>1.17</v>
      </c>
      <c r="N26" s="13">
        <v>27.66</v>
      </c>
      <c r="O26" s="13">
        <v>2.41</v>
      </c>
      <c r="P26" s="13">
        <v>31.24</v>
      </c>
    </row>
    <row r="27" spans="1:16" ht="15.75" thickBot="1">
      <c r="A27" s="24" t="s">
        <v>36</v>
      </c>
      <c r="B27" s="25" t="s">
        <v>74</v>
      </c>
      <c r="C27" s="13">
        <v>29.36</v>
      </c>
      <c r="D27" s="13">
        <v>41.5</v>
      </c>
      <c r="E27" s="13">
        <v>12.2</v>
      </c>
      <c r="F27" s="13">
        <v>65.599999999999994</v>
      </c>
      <c r="G27" s="13">
        <v>46.3</v>
      </c>
      <c r="H27" s="13">
        <v>30.3</v>
      </c>
      <c r="I27" s="13">
        <v>63.8</v>
      </c>
      <c r="J27" s="13">
        <v>4.9000000000000004</v>
      </c>
      <c r="K27" s="13">
        <v>22.5</v>
      </c>
      <c r="L27" s="26">
        <v>8.8000000000000007</v>
      </c>
      <c r="M27" s="13">
        <v>2.91</v>
      </c>
      <c r="N27" s="13">
        <v>25.75</v>
      </c>
      <c r="O27" s="13">
        <v>3.62</v>
      </c>
      <c r="P27" s="13">
        <v>32.29</v>
      </c>
    </row>
    <row r="28" spans="1:16" ht="15.75" thickBot="1">
      <c r="A28" s="24" t="s">
        <v>40</v>
      </c>
      <c r="B28" s="25" t="s">
        <v>75</v>
      </c>
      <c r="C28" s="13">
        <v>29.09</v>
      </c>
      <c r="D28" s="13">
        <v>39.299999999999997</v>
      </c>
      <c r="E28" s="13">
        <v>11.4</v>
      </c>
      <c r="F28" s="13">
        <v>49.6</v>
      </c>
      <c r="G28" s="13">
        <v>43.8</v>
      </c>
      <c r="H28" s="13">
        <v>21.7</v>
      </c>
      <c r="I28" s="13">
        <v>51.4</v>
      </c>
      <c r="J28" s="13">
        <v>7.9</v>
      </c>
      <c r="K28" s="13">
        <v>22.7</v>
      </c>
      <c r="L28" s="26">
        <v>17.899999999999999</v>
      </c>
      <c r="M28" s="13">
        <v>3.25</v>
      </c>
      <c r="N28" s="13">
        <v>26.7</v>
      </c>
      <c r="O28" s="13">
        <v>2.39</v>
      </c>
      <c r="P28" s="13">
        <v>32.340000000000003</v>
      </c>
    </row>
    <row r="29" spans="1:16" ht="15.75" thickBot="1">
      <c r="A29" s="24" t="s">
        <v>56</v>
      </c>
      <c r="B29" s="25" t="s">
        <v>76</v>
      </c>
      <c r="C29" s="13">
        <v>28.33</v>
      </c>
      <c r="D29" s="13">
        <v>41.9</v>
      </c>
      <c r="E29" s="13">
        <v>11.9</v>
      </c>
      <c r="F29" s="13">
        <v>56.9</v>
      </c>
      <c r="G29" s="13">
        <v>47</v>
      </c>
      <c r="H29" s="13">
        <v>26.7</v>
      </c>
      <c r="I29" s="13">
        <v>56.9</v>
      </c>
      <c r="J29" s="13">
        <v>5.5</v>
      </c>
      <c r="K29" s="13">
        <v>21.9</v>
      </c>
      <c r="L29" s="26">
        <v>15.7</v>
      </c>
      <c r="M29" s="13">
        <v>2.5299999999999998</v>
      </c>
      <c r="N29" s="13">
        <v>23.43</v>
      </c>
      <c r="O29" s="13">
        <v>4.93</v>
      </c>
      <c r="P29" s="13">
        <v>30.89</v>
      </c>
    </row>
    <row r="30" spans="1:16" ht="15.75" thickBot="1">
      <c r="A30" s="24" t="s">
        <v>40</v>
      </c>
      <c r="B30" s="25" t="s">
        <v>77</v>
      </c>
      <c r="C30" s="13">
        <v>28.28</v>
      </c>
      <c r="D30" s="13">
        <v>41</v>
      </c>
      <c r="E30" s="13">
        <v>11.6</v>
      </c>
      <c r="F30" s="13">
        <v>56.8</v>
      </c>
      <c r="G30" s="13">
        <v>45.1</v>
      </c>
      <c r="H30" s="13">
        <v>25.6</v>
      </c>
      <c r="I30" s="13">
        <v>54.9</v>
      </c>
      <c r="J30" s="13">
        <v>5.0999999999999996</v>
      </c>
      <c r="K30" s="13">
        <v>22.9</v>
      </c>
      <c r="L30" s="26">
        <v>17.2</v>
      </c>
      <c r="M30" s="13">
        <v>2.71</v>
      </c>
      <c r="N30" s="13">
        <v>23.53</v>
      </c>
      <c r="O30" s="13">
        <v>4.76</v>
      </c>
      <c r="P30" s="13">
        <v>30.99</v>
      </c>
    </row>
    <row r="31" spans="1:16" ht="15.75" thickBot="1">
      <c r="A31" s="24" t="s">
        <v>56</v>
      </c>
      <c r="B31" s="25" t="s">
        <v>78</v>
      </c>
      <c r="C31" s="13">
        <v>28.07</v>
      </c>
      <c r="D31" s="13">
        <v>41.1</v>
      </c>
      <c r="E31" s="13">
        <v>11.5</v>
      </c>
      <c r="F31" s="13">
        <v>67.2</v>
      </c>
      <c r="G31" s="13">
        <v>44.7</v>
      </c>
      <c r="H31" s="13">
        <v>30</v>
      </c>
      <c r="I31" s="13">
        <v>60.9</v>
      </c>
      <c r="J31" s="13">
        <v>6.1</v>
      </c>
      <c r="K31" s="13">
        <v>20.100000000000001</v>
      </c>
      <c r="L31" s="26">
        <v>12.9</v>
      </c>
      <c r="M31" s="13">
        <v>1.85</v>
      </c>
      <c r="N31" s="13">
        <v>24.57</v>
      </c>
      <c r="O31" s="13">
        <v>3.52</v>
      </c>
      <c r="P31" s="13">
        <v>29.94</v>
      </c>
    </row>
    <row r="32" spans="1:16" ht="15.75" thickBot="1">
      <c r="A32" s="24" t="s">
        <v>39</v>
      </c>
      <c r="B32" s="25" t="s">
        <v>79</v>
      </c>
      <c r="C32" s="13">
        <v>27.9</v>
      </c>
      <c r="D32" s="13">
        <v>40.6</v>
      </c>
      <c r="E32" s="13">
        <v>11.3</v>
      </c>
      <c r="F32" s="13">
        <v>58.4</v>
      </c>
      <c r="G32" s="13">
        <v>44.9</v>
      </c>
      <c r="H32" s="13">
        <v>26.2</v>
      </c>
      <c r="I32" s="13">
        <v>49.7</v>
      </c>
      <c r="J32" s="13">
        <v>4</v>
      </c>
      <c r="K32" s="13">
        <v>32.1</v>
      </c>
      <c r="L32" s="26">
        <v>14.2</v>
      </c>
      <c r="M32" s="13">
        <v>2.14</v>
      </c>
      <c r="N32" s="13">
        <v>24.73</v>
      </c>
      <c r="O32" s="13">
        <v>3.16</v>
      </c>
      <c r="P32" s="13">
        <v>30.04</v>
      </c>
    </row>
    <row r="33" spans="1:16" ht="15.75" thickBot="1">
      <c r="A33" s="24" t="s">
        <v>56</v>
      </c>
      <c r="B33" s="25" t="s">
        <v>80</v>
      </c>
      <c r="C33" s="13">
        <v>27.58</v>
      </c>
      <c r="D33" s="13">
        <v>41.2</v>
      </c>
      <c r="E33" s="13">
        <v>11.4</v>
      </c>
      <c r="F33" s="13">
        <v>60.1</v>
      </c>
      <c r="G33" s="13">
        <v>45.9</v>
      </c>
      <c r="H33" s="13">
        <v>27.6</v>
      </c>
      <c r="I33" s="13">
        <v>52.6</v>
      </c>
      <c r="J33" s="13">
        <v>7.6</v>
      </c>
      <c r="K33" s="13">
        <v>23.7</v>
      </c>
      <c r="L33" s="26">
        <v>16.100000000000001</v>
      </c>
      <c r="M33" s="13">
        <v>2.72</v>
      </c>
      <c r="N33" s="13">
        <v>24.67</v>
      </c>
      <c r="O33" s="13">
        <v>2.94</v>
      </c>
      <c r="P33" s="13">
        <v>30.33</v>
      </c>
    </row>
    <row r="34" spans="1:16" ht="15.75" thickBot="1">
      <c r="A34" s="24" t="s">
        <v>40</v>
      </c>
      <c r="B34" s="25" t="s">
        <v>81</v>
      </c>
      <c r="C34" s="13">
        <v>27.34</v>
      </c>
      <c r="D34" s="13">
        <v>40.200000000000003</v>
      </c>
      <c r="E34" s="13">
        <v>11</v>
      </c>
      <c r="F34" s="13">
        <v>47.1</v>
      </c>
      <c r="G34" s="13">
        <v>42.6</v>
      </c>
      <c r="H34" s="13">
        <v>20.100000000000001</v>
      </c>
      <c r="I34" s="13">
        <v>55.6</v>
      </c>
      <c r="J34" s="13">
        <v>5.2</v>
      </c>
      <c r="K34" s="13">
        <v>21.3</v>
      </c>
      <c r="L34" s="26">
        <v>17.899999999999999</v>
      </c>
      <c r="M34" s="13">
        <v>8.7100000000000009</v>
      </c>
      <c r="N34" s="13">
        <v>21.79</v>
      </c>
      <c r="O34" s="13">
        <v>5.54</v>
      </c>
      <c r="P34" s="13">
        <v>36.049999999999997</v>
      </c>
    </row>
    <row r="35" spans="1:16" ht="15.75" thickBot="1">
      <c r="A35" s="24" t="s">
        <v>36</v>
      </c>
      <c r="B35" s="25" t="s">
        <v>82</v>
      </c>
      <c r="C35" s="13">
        <v>27.21</v>
      </c>
      <c r="D35" s="13">
        <v>41.5</v>
      </c>
      <c r="E35" s="13">
        <v>11.3</v>
      </c>
      <c r="F35" s="13">
        <v>71.3</v>
      </c>
      <c r="G35" s="13">
        <v>47.1</v>
      </c>
      <c r="H35" s="13">
        <v>33.6</v>
      </c>
      <c r="I35" s="13">
        <v>62.3</v>
      </c>
      <c r="J35" s="13">
        <v>4.5999999999999996</v>
      </c>
      <c r="K35" s="13">
        <v>23</v>
      </c>
      <c r="L35" s="26">
        <v>10</v>
      </c>
      <c r="M35" s="13">
        <v>2.36</v>
      </c>
      <c r="N35" s="13">
        <v>24.42</v>
      </c>
      <c r="O35" s="13">
        <v>2.83</v>
      </c>
      <c r="P35" s="13">
        <v>29.62</v>
      </c>
    </row>
    <row r="36" spans="1:16" ht="15.75" thickBot="1">
      <c r="A36" s="24" t="s">
        <v>40</v>
      </c>
      <c r="B36" s="25" t="s">
        <v>83</v>
      </c>
      <c r="C36" s="13">
        <v>27.07</v>
      </c>
      <c r="D36" s="13">
        <v>43</v>
      </c>
      <c r="E36" s="13">
        <v>11.6</v>
      </c>
      <c r="F36" s="13">
        <v>42.5</v>
      </c>
      <c r="G36" s="13">
        <v>44.6</v>
      </c>
      <c r="H36" s="13">
        <v>18.899999999999999</v>
      </c>
      <c r="I36" s="13">
        <v>53.1</v>
      </c>
      <c r="J36" s="13">
        <v>9.1</v>
      </c>
      <c r="K36" s="13">
        <v>20.6</v>
      </c>
      <c r="L36" s="26">
        <v>17.2</v>
      </c>
      <c r="M36" s="13">
        <v>2.46</v>
      </c>
      <c r="N36" s="13">
        <v>23.42</v>
      </c>
      <c r="O36" s="13">
        <v>3.65</v>
      </c>
      <c r="P36" s="13">
        <v>29.53</v>
      </c>
    </row>
    <row r="37" spans="1:16" ht="15.75" thickBot="1">
      <c r="A37" s="24" t="s">
        <v>56</v>
      </c>
      <c r="B37" s="25" t="s">
        <v>84</v>
      </c>
      <c r="C37" s="13">
        <v>26.78</v>
      </c>
      <c r="D37" s="13">
        <v>42</v>
      </c>
      <c r="E37" s="13">
        <v>11.2</v>
      </c>
      <c r="F37" s="13">
        <v>69</v>
      </c>
      <c r="G37" s="13">
        <v>48</v>
      </c>
      <c r="H37" s="13">
        <v>33.1</v>
      </c>
      <c r="I37" s="13">
        <v>56.8</v>
      </c>
      <c r="J37" s="13">
        <v>7.4</v>
      </c>
      <c r="K37" s="13">
        <v>19.5</v>
      </c>
      <c r="L37" s="26">
        <v>16.399999999999999</v>
      </c>
      <c r="M37" s="13">
        <v>3.8</v>
      </c>
      <c r="N37" s="13">
        <v>20.53</v>
      </c>
      <c r="O37" s="13">
        <v>6.28</v>
      </c>
      <c r="P37" s="13">
        <v>30.6</v>
      </c>
    </row>
    <row r="38" spans="1:16" ht="15.75" thickBot="1">
      <c r="A38" s="24" t="s">
        <v>38</v>
      </c>
      <c r="B38" s="25" t="s">
        <v>85</v>
      </c>
      <c r="C38" s="13">
        <v>26.36</v>
      </c>
      <c r="D38" s="13">
        <v>37.5</v>
      </c>
      <c r="E38" s="13">
        <v>9.9</v>
      </c>
      <c r="F38" s="13">
        <v>49.5</v>
      </c>
      <c r="G38" s="13">
        <v>44</v>
      </c>
      <c r="H38" s="13">
        <v>21.8</v>
      </c>
      <c r="I38" s="13">
        <v>47.6</v>
      </c>
      <c r="J38" s="13">
        <v>6.7</v>
      </c>
      <c r="K38" s="13">
        <v>28.3</v>
      </c>
      <c r="L38" s="26">
        <v>17.399999999999999</v>
      </c>
      <c r="M38" s="13">
        <v>0.91</v>
      </c>
      <c r="N38" s="13">
        <v>25.54</v>
      </c>
      <c r="O38" s="13">
        <v>0.82</v>
      </c>
      <c r="P38" s="13">
        <v>27.28</v>
      </c>
    </row>
    <row r="39" spans="1:16" ht="15.75" thickBot="1">
      <c r="A39" s="24" t="s">
        <v>40</v>
      </c>
      <c r="B39" s="25" t="s">
        <v>86</v>
      </c>
      <c r="C39" s="13">
        <v>25.97</v>
      </c>
      <c r="D39" s="13">
        <v>39.6</v>
      </c>
      <c r="E39" s="13">
        <v>10.3</v>
      </c>
      <c r="F39" s="13">
        <v>44.4</v>
      </c>
      <c r="G39" s="13">
        <v>42.4</v>
      </c>
      <c r="H39" s="13">
        <v>18.8</v>
      </c>
      <c r="I39" s="13">
        <v>50.3</v>
      </c>
      <c r="J39" s="13">
        <v>8</v>
      </c>
      <c r="K39" s="13">
        <v>24.1</v>
      </c>
      <c r="L39" s="26">
        <v>17.600000000000001</v>
      </c>
      <c r="M39" s="13">
        <v>1.02</v>
      </c>
      <c r="N39" s="13">
        <v>24.69</v>
      </c>
      <c r="O39" s="13">
        <v>1.28</v>
      </c>
      <c r="P39" s="13">
        <v>26.99</v>
      </c>
    </row>
    <row r="40" spans="1:16" ht="15.75" thickBot="1">
      <c r="A40" s="24" t="s">
        <v>56</v>
      </c>
      <c r="B40" s="25" t="s">
        <v>87</v>
      </c>
      <c r="C40" s="13">
        <v>25.92</v>
      </c>
      <c r="D40" s="13">
        <v>39.799999999999997</v>
      </c>
      <c r="E40" s="13">
        <v>10.3</v>
      </c>
      <c r="F40" s="13">
        <v>42</v>
      </c>
      <c r="G40" s="13">
        <v>41.6</v>
      </c>
      <c r="H40" s="13">
        <v>17.399999999999999</v>
      </c>
      <c r="I40" s="13">
        <v>46.9</v>
      </c>
      <c r="J40" s="13">
        <v>8.4</v>
      </c>
      <c r="K40" s="13">
        <v>27.3</v>
      </c>
      <c r="L40" s="26">
        <v>17.399999999999999</v>
      </c>
      <c r="M40" s="13">
        <v>4.24</v>
      </c>
      <c r="N40" s="13">
        <v>22.04</v>
      </c>
      <c r="O40" s="13">
        <v>3.91</v>
      </c>
      <c r="P40" s="13">
        <v>30.19</v>
      </c>
    </row>
    <row r="41" spans="1:16" ht="15.75" thickBot="1">
      <c r="A41" s="24" t="s">
        <v>39</v>
      </c>
      <c r="B41" s="25" t="s">
        <v>88</v>
      </c>
      <c r="C41" s="13">
        <v>25.83</v>
      </c>
      <c r="D41" s="13">
        <v>39.299999999999997</v>
      </c>
      <c r="E41" s="13">
        <v>10.199999999999999</v>
      </c>
      <c r="F41" s="13">
        <v>55.1</v>
      </c>
      <c r="G41" s="13">
        <v>45.2</v>
      </c>
      <c r="H41" s="13">
        <v>24.9</v>
      </c>
      <c r="I41" s="13">
        <v>51.5</v>
      </c>
      <c r="J41" s="13">
        <v>5.5</v>
      </c>
      <c r="K41" s="13">
        <v>28.7</v>
      </c>
      <c r="L41" s="26">
        <v>14.4</v>
      </c>
      <c r="M41" s="13">
        <v>2.0099999999999998</v>
      </c>
      <c r="N41" s="13">
        <v>22.6</v>
      </c>
      <c r="O41" s="13">
        <v>3.24</v>
      </c>
      <c r="P41" s="13">
        <v>27.84</v>
      </c>
    </row>
    <row r="42" spans="1:16" ht="15.75" thickBot="1">
      <c r="A42" s="24" t="s">
        <v>39</v>
      </c>
      <c r="B42" s="25" t="s">
        <v>89</v>
      </c>
      <c r="C42" s="13">
        <v>25.51</v>
      </c>
      <c r="D42" s="13">
        <v>39.4</v>
      </c>
      <c r="E42" s="13">
        <v>10</v>
      </c>
      <c r="F42" s="13">
        <v>69.400000000000006</v>
      </c>
      <c r="G42" s="13">
        <v>46</v>
      </c>
      <c r="H42" s="13">
        <v>31.9</v>
      </c>
      <c r="I42" s="13">
        <v>61.5</v>
      </c>
      <c r="J42" s="13">
        <v>5.3</v>
      </c>
      <c r="K42" s="13">
        <v>21.2</v>
      </c>
      <c r="L42" s="26">
        <v>12</v>
      </c>
      <c r="M42" s="13">
        <v>0.38</v>
      </c>
      <c r="N42" s="13">
        <v>25.05</v>
      </c>
      <c r="O42" s="13">
        <v>0.5</v>
      </c>
      <c r="P42" s="13">
        <v>25.94</v>
      </c>
    </row>
    <row r="43" spans="1:16" ht="15.75" thickBot="1">
      <c r="A43" s="24" t="s">
        <v>37</v>
      </c>
      <c r="B43" s="25" t="s">
        <v>90</v>
      </c>
      <c r="C43" s="13">
        <v>25.34</v>
      </c>
      <c r="D43" s="13">
        <v>40.700000000000003</v>
      </c>
      <c r="E43" s="13">
        <v>10.3</v>
      </c>
      <c r="F43" s="13">
        <v>69.8</v>
      </c>
      <c r="G43" s="13">
        <v>46.3</v>
      </c>
      <c r="H43" s="13">
        <v>32.299999999999997</v>
      </c>
      <c r="I43" s="13">
        <v>50.6</v>
      </c>
      <c r="J43" s="13">
        <v>8</v>
      </c>
      <c r="K43" s="13">
        <v>25.2</v>
      </c>
      <c r="L43" s="26">
        <v>16.2</v>
      </c>
      <c r="M43" s="13">
        <v>2.61</v>
      </c>
      <c r="N43" s="13">
        <v>18.91</v>
      </c>
      <c r="O43" s="13">
        <v>6.43</v>
      </c>
      <c r="P43" s="13">
        <v>27.95</v>
      </c>
    </row>
    <row r="44" spans="1:16" ht="15.75" thickBot="1">
      <c r="A44" s="24" t="s">
        <v>40</v>
      </c>
      <c r="B44" s="25" t="s">
        <v>91</v>
      </c>
      <c r="C44" s="13">
        <v>25</v>
      </c>
      <c r="D44" s="13">
        <v>40.4</v>
      </c>
      <c r="E44" s="13">
        <v>10.1</v>
      </c>
      <c r="F44" s="13">
        <v>51.3</v>
      </c>
      <c r="G44" s="13">
        <v>42.1</v>
      </c>
      <c r="H44" s="13">
        <v>21.6</v>
      </c>
      <c r="I44" s="13">
        <v>58</v>
      </c>
      <c r="J44" s="13">
        <v>7.3</v>
      </c>
      <c r="K44" s="13">
        <v>19.7</v>
      </c>
      <c r="L44" s="26">
        <v>15</v>
      </c>
      <c r="M44" s="13">
        <v>6.28</v>
      </c>
      <c r="N44" s="13">
        <v>20.65</v>
      </c>
      <c r="O44" s="13">
        <v>4.3499999999999996</v>
      </c>
      <c r="P44" s="13">
        <v>31.28</v>
      </c>
    </row>
    <row r="45" spans="1:16" ht="15.75" thickBot="1">
      <c r="A45" s="24" t="s">
        <v>56</v>
      </c>
      <c r="B45" s="25" t="s">
        <v>92</v>
      </c>
      <c r="C45" s="13">
        <v>24.96</v>
      </c>
      <c r="D45" s="13">
        <v>41</v>
      </c>
      <c r="E45" s="13">
        <v>10.199999999999999</v>
      </c>
      <c r="F45" s="13">
        <v>61.8</v>
      </c>
      <c r="G45" s="13">
        <v>44.6</v>
      </c>
      <c r="H45" s="13">
        <v>27.6</v>
      </c>
      <c r="I45" s="13">
        <v>60.6</v>
      </c>
      <c r="J45" s="13">
        <v>10.3</v>
      </c>
      <c r="K45" s="13">
        <v>19.100000000000001</v>
      </c>
      <c r="L45" s="26">
        <v>10</v>
      </c>
      <c r="M45" s="13">
        <v>1.8</v>
      </c>
      <c r="N45" s="13">
        <v>23.1</v>
      </c>
      <c r="O45" s="13">
        <v>1.87</v>
      </c>
      <c r="P45" s="13">
        <v>26.77</v>
      </c>
    </row>
    <row r="46" spans="1:16" ht="15.75" thickBot="1">
      <c r="A46" s="24" t="s">
        <v>36</v>
      </c>
      <c r="B46" s="25" t="s">
        <v>93</v>
      </c>
      <c r="C46" s="13">
        <v>24.96</v>
      </c>
      <c r="D46" s="13">
        <v>42.4</v>
      </c>
      <c r="E46" s="13">
        <v>10.6</v>
      </c>
      <c r="F46" s="13">
        <v>57.3</v>
      </c>
      <c r="G46" s="13">
        <v>46</v>
      </c>
      <c r="H46" s="13">
        <v>26.4</v>
      </c>
      <c r="I46" s="13">
        <v>59.8</v>
      </c>
      <c r="J46" s="13">
        <v>8.3000000000000007</v>
      </c>
      <c r="K46" s="13">
        <v>21.7</v>
      </c>
      <c r="L46" s="26">
        <v>10.199999999999999</v>
      </c>
      <c r="M46" s="13">
        <v>5.91</v>
      </c>
      <c r="N46" s="13">
        <v>21.92</v>
      </c>
      <c r="O46" s="13">
        <v>3.04</v>
      </c>
      <c r="P46" s="13">
        <v>30.87</v>
      </c>
    </row>
    <row r="47" spans="1:16" ht="15.75" thickBot="1">
      <c r="A47" s="24" t="s">
        <v>39</v>
      </c>
      <c r="B47" s="25" t="s">
        <v>94</v>
      </c>
      <c r="C47" s="13">
        <v>24.76</v>
      </c>
      <c r="D47" s="13">
        <v>39.6</v>
      </c>
      <c r="E47" s="13">
        <v>9.8000000000000007</v>
      </c>
      <c r="F47" s="13">
        <v>71.400000000000006</v>
      </c>
      <c r="G47" s="13">
        <v>47.8</v>
      </c>
      <c r="H47" s="13">
        <v>34.1</v>
      </c>
      <c r="I47" s="13">
        <v>56.2</v>
      </c>
      <c r="J47" s="13">
        <v>2.4</v>
      </c>
      <c r="K47" s="13">
        <v>25.8</v>
      </c>
      <c r="L47" s="26">
        <v>15.7</v>
      </c>
      <c r="M47" s="13">
        <v>6.29</v>
      </c>
      <c r="N47" s="13">
        <v>18.07</v>
      </c>
      <c r="O47" s="13">
        <v>6.82</v>
      </c>
      <c r="P47" s="13">
        <v>31.18</v>
      </c>
    </row>
    <row r="48" spans="1:16" ht="15.75" thickBot="1">
      <c r="A48" s="24" t="s">
        <v>95</v>
      </c>
      <c r="B48" s="25" t="s">
        <v>96</v>
      </c>
      <c r="C48" s="13">
        <v>24.74</v>
      </c>
      <c r="D48" s="13">
        <v>41.5</v>
      </c>
      <c r="E48" s="13">
        <v>10.3</v>
      </c>
      <c r="F48" s="13">
        <v>61.8</v>
      </c>
      <c r="G48" s="13">
        <v>42.3</v>
      </c>
      <c r="H48" s="13">
        <v>26.2</v>
      </c>
      <c r="I48" s="13">
        <v>55</v>
      </c>
      <c r="J48" s="13">
        <v>6.2</v>
      </c>
      <c r="K48" s="13">
        <v>18.5</v>
      </c>
      <c r="L48" s="26">
        <v>20.3</v>
      </c>
      <c r="M48" s="13">
        <v>9.4</v>
      </c>
      <c r="N48" s="13">
        <v>19.97</v>
      </c>
      <c r="O48" s="13">
        <v>4.7699999999999996</v>
      </c>
      <c r="P48" s="13">
        <v>34.14</v>
      </c>
    </row>
    <row r="49" spans="1:16" ht="15.75" thickBot="1">
      <c r="A49" s="24" t="s">
        <v>39</v>
      </c>
      <c r="B49" s="25" t="s">
        <v>97</v>
      </c>
      <c r="C49" s="13">
        <v>24.54</v>
      </c>
      <c r="D49" s="13">
        <v>41.1</v>
      </c>
      <c r="E49" s="13">
        <v>10.1</v>
      </c>
      <c r="F49" s="13">
        <v>62.3</v>
      </c>
      <c r="G49" s="13">
        <v>46</v>
      </c>
      <c r="H49" s="13">
        <v>28.6</v>
      </c>
      <c r="I49" s="13">
        <v>56.6</v>
      </c>
      <c r="J49" s="13">
        <v>5.4</v>
      </c>
      <c r="K49" s="13">
        <v>20.3</v>
      </c>
      <c r="L49" s="26">
        <v>17.600000000000001</v>
      </c>
      <c r="M49" s="13">
        <v>3.64</v>
      </c>
      <c r="N49" s="13">
        <v>21.42</v>
      </c>
      <c r="O49" s="13">
        <v>3.13</v>
      </c>
      <c r="P49" s="13">
        <v>28.19</v>
      </c>
    </row>
    <row r="50" spans="1:16" ht="15.75" thickBot="1">
      <c r="A50" s="24" t="s">
        <v>39</v>
      </c>
      <c r="B50" s="25" t="s">
        <v>98</v>
      </c>
      <c r="C50" s="13">
        <v>24.51</v>
      </c>
      <c r="D50" s="13">
        <v>40.4</v>
      </c>
      <c r="E50" s="13">
        <v>9.9</v>
      </c>
      <c r="F50" s="13">
        <v>57.5</v>
      </c>
      <c r="G50" s="13">
        <v>45.4</v>
      </c>
      <c r="H50" s="13">
        <v>26.1</v>
      </c>
      <c r="I50" s="13">
        <v>54.3</v>
      </c>
      <c r="J50" s="13">
        <v>5</v>
      </c>
      <c r="K50" s="13">
        <v>23.4</v>
      </c>
      <c r="L50" s="26">
        <v>17.3</v>
      </c>
      <c r="M50" s="13">
        <v>4.55</v>
      </c>
      <c r="N50" s="13">
        <v>20.45</v>
      </c>
      <c r="O50" s="13">
        <v>4.0599999999999996</v>
      </c>
      <c r="P50" s="13">
        <v>29.06</v>
      </c>
    </row>
    <row r="51" spans="1:16" ht="15.75" thickBot="1">
      <c r="A51" s="24" t="s">
        <v>40</v>
      </c>
      <c r="B51" s="25" t="s">
        <v>99</v>
      </c>
      <c r="C51" s="13">
        <v>24.39</v>
      </c>
      <c r="D51" s="13">
        <v>39.6</v>
      </c>
      <c r="E51" s="13">
        <v>9.6999999999999993</v>
      </c>
      <c r="F51" s="13">
        <v>60.2</v>
      </c>
      <c r="G51" s="13">
        <v>45.4</v>
      </c>
      <c r="H51" s="13">
        <v>27.3</v>
      </c>
      <c r="I51" s="13">
        <v>56.2</v>
      </c>
      <c r="J51" s="13">
        <v>5.9</v>
      </c>
      <c r="K51" s="13">
        <v>21.3</v>
      </c>
      <c r="L51" s="26">
        <v>16.7</v>
      </c>
      <c r="M51" s="13">
        <v>5.64</v>
      </c>
      <c r="N51" s="13">
        <v>21.42</v>
      </c>
      <c r="O51" s="13">
        <v>2.97</v>
      </c>
      <c r="P51" s="13">
        <v>30.03</v>
      </c>
    </row>
    <row r="52" spans="1:16" ht="15.75" thickBot="1">
      <c r="A52" s="24" t="s">
        <v>36</v>
      </c>
      <c r="B52" s="25" t="s">
        <v>100</v>
      </c>
      <c r="C52" s="13">
        <v>24</v>
      </c>
      <c r="D52" s="13">
        <v>42.3</v>
      </c>
      <c r="E52" s="13">
        <v>10.199999999999999</v>
      </c>
      <c r="F52" s="13">
        <v>64.900000000000006</v>
      </c>
      <c r="G52" s="13">
        <v>46.1</v>
      </c>
      <c r="H52" s="13">
        <v>30</v>
      </c>
      <c r="I52" s="13">
        <v>58.9</v>
      </c>
      <c r="J52" s="13">
        <v>9.5</v>
      </c>
      <c r="K52" s="13">
        <v>17.8</v>
      </c>
      <c r="L52" s="26">
        <v>13.7</v>
      </c>
      <c r="M52" s="13">
        <v>1.65</v>
      </c>
      <c r="N52" s="13">
        <v>22.16</v>
      </c>
      <c r="O52" s="13">
        <v>1.84</v>
      </c>
      <c r="P52" s="13">
        <v>25.65</v>
      </c>
    </row>
    <row r="53" spans="1:16" ht="15.75" thickBot="1">
      <c r="A53" s="24" t="s">
        <v>38</v>
      </c>
      <c r="B53" s="25" t="s">
        <v>101</v>
      </c>
      <c r="C53" s="13">
        <v>23.78</v>
      </c>
      <c r="D53" s="13">
        <v>39.200000000000003</v>
      </c>
      <c r="E53" s="13">
        <v>9.3000000000000007</v>
      </c>
      <c r="F53" s="13">
        <v>38.700000000000003</v>
      </c>
      <c r="G53" s="13">
        <v>42.2</v>
      </c>
      <c r="H53" s="13">
        <v>16.3</v>
      </c>
      <c r="I53" s="13">
        <v>41.4</v>
      </c>
      <c r="J53" s="13">
        <v>14.8</v>
      </c>
      <c r="K53" s="13">
        <v>25.2</v>
      </c>
      <c r="L53" s="26">
        <v>18.7</v>
      </c>
      <c r="M53" s="13">
        <v>2.68</v>
      </c>
      <c r="N53" s="13">
        <v>21.71</v>
      </c>
      <c r="O53" s="13">
        <v>2.0699999999999998</v>
      </c>
      <c r="P53" s="13">
        <v>26.46</v>
      </c>
    </row>
    <row r="54" spans="1:16" ht="15.75" thickBot="1">
      <c r="A54" s="24" t="s">
        <v>39</v>
      </c>
      <c r="B54" s="25" t="s">
        <v>102</v>
      </c>
      <c r="C54" s="13">
        <v>23.75</v>
      </c>
      <c r="D54" s="13">
        <v>40.6</v>
      </c>
      <c r="E54" s="13">
        <v>9.6</v>
      </c>
      <c r="F54" s="13">
        <v>65.900000000000006</v>
      </c>
      <c r="G54" s="13">
        <v>44.9</v>
      </c>
      <c r="H54" s="13">
        <v>29.6</v>
      </c>
      <c r="I54" s="13">
        <v>54.1</v>
      </c>
      <c r="J54" s="13">
        <v>6.4</v>
      </c>
      <c r="K54" s="13">
        <v>28.1</v>
      </c>
      <c r="L54" s="26">
        <v>11.4</v>
      </c>
      <c r="M54" s="13">
        <v>1.9</v>
      </c>
      <c r="N54" s="13">
        <v>23.06</v>
      </c>
      <c r="O54" s="13">
        <v>0.69</v>
      </c>
      <c r="P54" s="13">
        <v>25.65</v>
      </c>
    </row>
    <row r="55" spans="1:16" ht="15.75" thickBot="1">
      <c r="A55" s="24" t="s">
        <v>95</v>
      </c>
      <c r="B55" s="25" t="s">
        <v>103</v>
      </c>
      <c r="C55" s="13">
        <v>23.42</v>
      </c>
      <c r="D55" s="13">
        <v>40.700000000000003</v>
      </c>
      <c r="E55" s="13">
        <v>9.5</v>
      </c>
      <c r="F55" s="13">
        <v>42.4</v>
      </c>
      <c r="G55" s="13">
        <v>43.5</v>
      </c>
      <c r="H55" s="13">
        <v>18.5</v>
      </c>
      <c r="I55" s="13">
        <v>52.3</v>
      </c>
      <c r="J55" s="13">
        <v>6.9</v>
      </c>
      <c r="K55" s="13">
        <v>26.1</v>
      </c>
      <c r="L55" s="26">
        <v>14.6</v>
      </c>
      <c r="M55" s="13">
        <v>2.13</v>
      </c>
      <c r="N55" s="13">
        <v>20.61</v>
      </c>
      <c r="O55" s="13">
        <v>2.82</v>
      </c>
      <c r="P55" s="13">
        <v>25.56</v>
      </c>
    </row>
    <row r="56" spans="1:16" ht="15.75" thickBot="1">
      <c r="A56" s="24" t="s">
        <v>40</v>
      </c>
      <c r="B56" s="25" t="s">
        <v>104</v>
      </c>
      <c r="C56" s="13">
        <v>23.13</v>
      </c>
      <c r="D56" s="13">
        <v>40.200000000000003</v>
      </c>
      <c r="E56" s="13">
        <v>9.3000000000000007</v>
      </c>
      <c r="F56" s="13">
        <v>56.7</v>
      </c>
      <c r="G56" s="13">
        <v>45.2</v>
      </c>
      <c r="H56" s="13">
        <v>25.7</v>
      </c>
      <c r="I56" s="13">
        <v>63.5</v>
      </c>
      <c r="J56" s="13">
        <v>9.4</v>
      </c>
      <c r="K56" s="13">
        <v>19.2</v>
      </c>
      <c r="L56" s="26">
        <v>7.9</v>
      </c>
      <c r="M56" s="13">
        <v>5.26</v>
      </c>
      <c r="N56" s="13">
        <v>19.920000000000002</v>
      </c>
      <c r="O56" s="13">
        <v>3.27</v>
      </c>
      <c r="P56" s="13">
        <v>28.45</v>
      </c>
    </row>
    <row r="57" spans="1:16" ht="15.75" thickBot="1">
      <c r="A57" s="24" t="s">
        <v>39</v>
      </c>
      <c r="B57" s="25" t="s">
        <v>105</v>
      </c>
      <c r="C57" s="13">
        <v>23.11</v>
      </c>
      <c r="D57" s="13">
        <v>39.9</v>
      </c>
      <c r="E57" s="13">
        <v>9.1999999999999993</v>
      </c>
      <c r="F57" s="13">
        <v>56</v>
      </c>
      <c r="G57" s="13">
        <v>45</v>
      </c>
      <c r="H57" s="13">
        <v>25.2</v>
      </c>
      <c r="I57" s="13">
        <v>59.1</v>
      </c>
      <c r="J57" s="13">
        <v>6.8</v>
      </c>
      <c r="K57" s="13">
        <v>24.2</v>
      </c>
      <c r="L57" s="26">
        <v>9.8000000000000007</v>
      </c>
      <c r="M57" s="13">
        <v>1.87</v>
      </c>
      <c r="N57" s="13">
        <v>20.53</v>
      </c>
      <c r="O57" s="13">
        <v>2.59</v>
      </c>
      <c r="P57" s="13">
        <v>24.99</v>
      </c>
    </row>
    <row r="58" spans="1:16" ht="15.75" thickBot="1">
      <c r="A58" s="24" t="s">
        <v>39</v>
      </c>
      <c r="B58" s="25" t="s">
        <v>106</v>
      </c>
      <c r="C58" s="13">
        <v>22.87</v>
      </c>
      <c r="D58" s="13">
        <v>41.5</v>
      </c>
      <c r="E58" s="13">
        <v>9.5</v>
      </c>
      <c r="F58" s="13">
        <v>70.400000000000006</v>
      </c>
      <c r="G58" s="13">
        <v>47</v>
      </c>
      <c r="H58" s="13">
        <v>33.1</v>
      </c>
      <c r="I58" s="13">
        <v>59.7</v>
      </c>
      <c r="J58" s="13">
        <v>11.5</v>
      </c>
      <c r="K58" s="13">
        <v>20.3</v>
      </c>
      <c r="L58" s="26">
        <v>8.5</v>
      </c>
      <c r="M58" s="13">
        <v>1.94</v>
      </c>
      <c r="N58" s="13">
        <v>21.49</v>
      </c>
      <c r="O58" s="13">
        <v>1.38</v>
      </c>
      <c r="P58" s="13">
        <v>24.81</v>
      </c>
    </row>
    <row r="59" spans="1:16" ht="15.75" thickBot="1">
      <c r="A59" s="24" t="s">
        <v>56</v>
      </c>
      <c r="B59" s="25" t="s">
        <v>107</v>
      </c>
      <c r="C59" s="13">
        <v>22.65</v>
      </c>
      <c r="D59" s="13">
        <v>39.700000000000003</v>
      </c>
      <c r="E59" s="13">
        <v>9</v>
      </c>
      <c r="F59" s="13">
        <v>52.5</v>
      </c>
      <c r="G59" s="13">
        <v>42.3</v>
      </c>
      <c r="H59" s="13">
        <v>22.2</v>
      </c>
      <c r="I59" s="13">
        <v>57.5</v>
      </c>
      <c r="J59" s="13">
        <v>7.5</v>
      </c>
      <c r="K59" s="13">
        <v>19.600000000000001</v>
      </c>
      <c r="L59" s="26">
        <v>15.4</v>
      </c>
      <c r="M59" s="13">
        <v>2.88</v>
      </c>
      <c r="N59" s="13">
        <v>20.79</v>
      </c>
      <c r="O59" s="13">
        <v>1.86</v>
      </c>
      <c r="P59" s="13">
        <v>25.53</v>
      </c>
    </row>
    <row r="60" spans="1:16" ht="15.75" thickBot="1">
      <c r="A60" s="24" t="s">
        <v>36</v>
      </c>
      <c r="B60" s="25" t="s">
        <v>108</v>
      </c>
      <c r="C60" s="13">
        <v>22.61</v>
      </c>
      <c r="D60" s="13">
        <v>40.4</v>
      </c>
      <c r="E60" s="13">
        <v>9.1</v>
      </c>
      <c r="F60" s="13">
        <v>60.7</v>
      </c>
      <c r="G60" s="13">
        <v>45.5</v>
      </c>
      <c r="H60" s="13">
        <v>27.6</v>
      </c>
      <c r="I60" s="13">
        <v>58.5</v>
      </c>
      <c r="J60" s="13">
        <v>15.5</v>
      </c>
      <c r="K60" s="13">
        <v>15.6</v>
      </c>
      <c r="L60" s="26">
        <v>10.4</v>
      </c>
      <c r="M60" s="13">
        <v>4.58</v>
      </c>
      <c r="N60" s="13">
        <v>16.68</v>
      </c>
      <c r="O60" s="13">
        <v>5.94</v>
      </c>
      <c r="P60" s="13">
        <v>27.2</v>
      </c>
    </row>
    <row r="61" spans="1:16" ht="15.75" thickBot="1">
      <c r="A61" s="24" t="s">
        <v>36</v>
      </c>
      <c r="B61" s="25" t="s">
        <v>109</v>
      </c>
      <c r="C61" s="13">
        <v>22.53</v>
      </c>
      <c r="D61" s="13">
        <v>41.2</v>
      </c>
      <c r="E61" s="13">
        <v>9.3000000000000007</v>
      </c>
      <c r="F61" s="13">
        <v>67.7</v>
      </c>
      <c r="G61" s="13">
        <v>45.8</v>
      </c>
      <c r="H61" s="13">
        <v>31</v>
      </c>
      <c r="I61" s="13">
        <v>60.4</v>
      </c>
      <c r="J61" s="13">
        <v>6.9</v>
      </c>
      <c r="K61" s="13">
        <v>23.9</v>
      </c>
      <c r="L61" s="26">
        <v>8.9</v>
      </c>
      <c r="M61" s="13">
        <v>6.4</v>
      </c>
      <c r="N61" s="13">
        <v>19.14</v>
      </c>
      <c r="O61" s="13">
        <v>3.4</v>
      </c>
      <c r="P61" s="13">
        <v>28.94</v>
      </c>
    </row>
    <row r="62" spans="1:16" ht="15.75" thickBot="1">
      <c r="A62" s="24" t="s">
        <v>36</v>
      </c>
      <c r="B62" s="25" t="s">
        <v>110</v>
      </c>
      <c r="C62" s="13">
        <v>22.22</v>
      </c>
      <c r="D62" s="13">
        <v>40.200000000000003</v>
      </c>
      <c r="E62" s="13">
        <v>8.9</v>
      </c>
      <c r="F62" s="13">
        <v>64.2</v>
      </c>
      <c r="G62" s="13">
        <v>47</v>
      </c>
      <c r="H62" s="13">
        <v>30.2</v>
      </c>
      <c r="I62" s="13">
        <v>55</v>
      </c>
      <c r="J62" s="13">
        <v>10.5</v>
      </c>
      <c r="K62" s="13">
        <v>20.2</v>
      </c>
      <c r="L62" s="26">
        <v>14.2</v>
      </c>
      <c r="M62" s="13">
        <v>5.58</v>
      </c>
      <c r="N62" s="13">
        <v>18.309999999999999</v>
      </c>
      <c r="O62" s="13">
        <v>3.91</v>
      </c>
      <c r="P62" s="13">
        <v>27.8</v>
      </c>
    </row>
    <row r="63" spans="1:16" ht="15.75" thickBot="1">
      <c r="A63" s="24" t="s">
        <v>38</v>
      </c>
      <c r="B63" s="25" t="s">
        <v>111</v>
      </c>
      <c r="C63" s="13">
        <v>22.17</v>
      </c>
      <c r="D63" s="13">
        <v>40.1</v>
      </c>
      <c r="E63" s="13">
        <v>8.9</v>
      </c>
      <c r="F63" s="13">
        <v>47.8</v>
      </c>
      <c r="G63" s="13">
        <v>43.2</v>
      </c>
      <c r="H63" s="13">
        <v>20.7</v>
      </c>
      <c r="I63" s="13">
        <v>47.6</v>
      </c>
      <c r="J63" s="13">
        <v>7.7</v>
      </c>
      <c r="K63" s="13">
        <v>25.8</v>
      </c>
      <c r="L63" s="26">
        <v>18.899999999999999</v>
      </c>
      <c r="M63" s="13">
        <v>4.63</v>
      </c>
      <c r="N63" s="13">
        <v>19.75</v>
      </c>
      <c r="O63" s="13">
        <v>2.42</v>
      </c>
      <c r="P63" s="13">
        <v>26.8</v>
      </c>
    </row>
    <row r="64" spans="1:16" ht="15.75" thickBot="1">
      <c r="A64" s="24" t="s">
        <v>36</v>
      </c>
      <c r="B64" s="25" t="s">
        <v>112</v>
      </c>
      <c r="C64" s="13">
        <v>22.14</v>
      </c>
      <c r="D64" s="13">
        <v>38</v>
      </c>
      <c r="E64" s="13">
        <v>8.4</v>
      </c>
      <c r="F64" s="13">
        <v>54</v>
      </c>
      <c r="G64" s="13">
        <v>45.5</v>
      </c>
      <c r="H64" s="13">
        <v>24.6</v>
      </c>
      <c r="I64" s="13">
        <v>44.5</v>
      </c>
      <c r="J64" s="13">
        <v>10.3</v>
      </c>
      <c r="K64" s="13">
        <v>27.8</v>
      </c>
      <c r="L64" s="26">
        <v>17.399999999999999</v>
      </c>
      <c r="M64" s="13">
        <v>1.36</v>
      </c>
      <c r="N64" s="13">
        <v>20.47</v>
      </c>
      <c r="O64" s="13">
        <v>1.67</v>
      </c>
      <c r="P64" s="13">
        <v>23.5</v>
      </c>
    </row>
    <row r="65" spans="1:16" ht="15.75" thickBot="1">
      <c r="A65" s="24" t="s">
        <v>39</v>
      </c>
      <c r="B65" s="25" t="s">
        <v>113</v>
      </c>
      <c r="C65" s="13">
        <v>22.12</v>
      </c>
      <c r="D65" s="13">
        <v>39.299999999999997</v>
      </c>
      <c r="E65" s="13">
        <v>8.6999999999999993</v>
      </c>
      <c r="F65" s="13">
        <v>82.2</v>
      </c>
      <c r="G65" s="13">
        <v>47.6</v>
      </c>
      <c r="H65" s="13">
        <v>39.1</v>
      </c>
      <c r="I65" s="13">
        <v>51.2</v>
      </c>
      <c r="J65" s="13">
        <v>10.5</v>
      </c>
      <c r="K65" s="13">
        <v>26.2</v>
      </c>
      <c r="L65" s="26">
        <v>12.1</v>
      </c>
      <c r="M65" s="13">
        <v>2.8</v>
      </c>
      <c r="N65" s="13">
        <v>20.53</v>
      </c>
      <c r="O65" s="13">
        <v>1.59</v>
      </c>
      <c r="P65" s="13">
        <v>24.93</v>
      </c>
    </row>
    <row r="66" spans="1:16" ht="15.75" thickBot="1">
      <c r="A66" s="24" t="s">
        <v>37</v>
      </c>
      <c r="B66" s="25" t="s">
        <v>114</v>
      </c>
      <c r="C66" s="13">
        <v>22</v>
      </c>
      <c r="D66" s="13">
        <v>40.799999999999997</v>
      </c>
      <c r="E66" s="13">
        <v>9</v>
      </c>
      <c r="F66" s="13">
        <v>55.4</v>
      </c>
      <c r="G66" s="13">
        <v>44.1</v>
      </c>
      <c r="H66" s="13">
        <v>24.5</v>
      </c>
      <c r="I66" s="13">
        <v>61.3</v>
      </c>
      <c r="J66" s="13">
        <v>10.199999999999999</v>
      </c>
      <c r="K66" s="13">
        <v>18.7</v>
      </c>
      <c r="L66" s="26">
        <v>9.8000000000000007</v>
      </c>
      <c r="M66" s="13">
        <v>5.56</v>
      </c>
      <c r="N66" s="13">
        <v>17.5</v>
      </c>
      <c r="O66" s="13">
        <v>4.5</v>
      </c>
      <c r="P66" s="13">
        <v>27.56</v>
      </c>
    </row>
    <row r="67" spans="1:16" ht="15.75" thickBot="1">
      <c r="A67" s="24" t="s">
        <v>39</v>
      </c>
      <c r="B67" s="25" t="s">
        <v>115</v>
      </c>
      <c r="C67" s="13">
        <v>21.1</v>
      </c>
      <c r="D67" s="13">
        <v>39</v>
      </c>
      <c r="E67" s="13">
        <v>8.1999999999999993</v>
      </c>
      <c r="F67" s="13">
        <v>54.1</v>
      </c>
      <c r="G67" s="13">
        <v>46.9</v>
      </c>
      <c r="H67" s="13">
        <v>25.4</v>
      </c>
      <c r="I67" s="13">
        <v>51.3</v>
      </c>
      <c r="J67" s="13">
        <v>9.4</v>
      </c>
      <c r="K67" s="13">
        <v>27</v>
      </c>
      <c r="L67" s="26">
        <v>12.3</v>
      </c>
      <c r="M67" s="13">
        <v>1.28</v>
      </c>
      <c r="N67" s="13">
        <v>18.61</v>
      </c>
      <c r="O67" s="13">
        <v>2.5</v>
      </c>
      <c r="P67" s="13">
        <v>22.39</v>
      </c>
    </row>
    <row r="68" spans="1:16" ht="15.75" thickBot="1">
      <c r="A68" s="24" t="s">
        <v>36</v>
      </c>
      <c r="B68" s="25" t="s">
        <v>116</v>
      </c>
      <c r="C68" s="13">
        <v>20.89</v>
      </c>
      <c r="D68" s="13">
        <v>41.6</v>
      </c>
      <c r="E68" s="13">
        <v>8.6999999999999993</v>
      </c>
      <c r="F68" s="13">
        <v>69.400000000000006</v>
      </c>
      <c r="G68" s="13">
        <v>47.2</v>
      </c>
      <c r="H68" s="13">
        <v>32.700000000000003</v>
      </c>
      <c r="I68" s="13">
        <v>56.2</v>
      </c>
      <c r="J68" s="13">
        <v>9.4</v>
      </c>
      <c r="K68" s="13">
        <v>23.4</v>
      </c>
      <c r="L68" s="26">
        <v>11</v>
      </c>
      <c r="M68" s="13">
        <v>2.82</v>
      </c>
      <c r="N68" s="13">
        <v>18.5</v>
      </c>
      <c r="O68" s="13">
        <v>2.39</v>
      </c>
      <c r="P68" s="13">
        <v>23.71</v>
      </c>
    </row>
    <row r="69" spans="1:16" ht="15.75" thickBot="1">
      <c r="A69" s="24" t="s">
        <v>95</v>
      </c>
      <c r="B69" s="25" t="s">
        <v>117</v>
      </c>
      <c r="C69" s="13">
        <v>20.78</v>
      </c>
      <c r="D69" s="13">
        <v>40.299999999999997</v>
      </c>
      <c r="E69" s="13">
        <v>8.4</v>
      </c>
      <c r="F69" s="13">
        <v>58.1</v>
      </c>
      <c r="G69" s="13">
        <v>46.4</v>
      </c>
      <c r="H69" s="13">
        <v>27</v>
      </c>
      <c r="I69" s="13">
        <v>56.6</v>
      </c>
      <c r="J69" s="13">
        <v>6.1</v>
      </c>
      <c r="K69" s="13">
        <v>22.6</v>
      </c>
      <c r="L69" s="26">
        <v>14.7</v>
      </c>
      <c r="M69" s="13">
        <v>8.23</v>
      </c>
      <c r="N69" s="13">
        <v>17.989999999999998</v>
      </c>
      <c r="O69" s="13">
        <v>2.79</v>
      </c>
      <c r="P69" s="13">
        <v>29.01</v>
      </c>
    </row>
    <row r="70" spans="1:16" ht="15.75" thickBot="1">
      <c r="A70" s="24" t="s">
        <v>39</v>
      </c>
      <c r="B70" s="25" t="s">
        <v>118</v>
      </c>
      <c r="C70" s="13">
        <v>20.76</v>
      </c>
      <c r="D70" s="13">
        <v>40.9</v>
      </c>
      <c r="E70" s="13">
        <v>8.5</v>
      </c>
      <c r="F70" s="13">
        <v>72.400000000000006</v>
      </c>
      <c r="G70" s="13">
        <v>48.6</v>
      </c>
      <c r="H70" s="13">
        <v>35.200000000000003</v>
      </c>
      <c r="I70" s="13">
        <v>49.7</v>
      </c>
      <c r="J70" s="13">
        <v>6.7</v>
      </c>
      <c r="K70" s="13">
        <v>27.7</v>
      </c>
      <c r="L70" s="26">
        <v>16</v>
      </c>
      <c r="M70" s="13">
        <v>0.89</v>
      </c>
      <c r="N70" s="13">
        <v>19.7</v>
      </c>
      <c r="O70" s="13">
        <v>1.06</v>
      </c>
      <c r="P70" s="13">
        <v>21.64</v>
      </c>
    </row>
    <row r="71" spans="1:16" ht="15.75" thickBot="1">
      <c r="A71" s="24" t="s">
        <v>39</v>
      </c>
      <c r="B71" s="25" t="s">
        <v>119</v>
      </c>
      <c r="C71" s="13">
        <v>20.64</v>
      </c>
      <c r="D71" s="13">
        <v>40.6</v>
      </c>
      <c r="E71" s="13">
        <v>8.4</v>
      </c>
      <c r="F71" s="13">
        <v>67.900000000000006</v>
      </c>
      <c r="G71" s="13">
        <v>47.9</v>
      </c>
      <c r="H71" s="13">
        <v>32.5</v>
      </c>
      <c r="I71" s="13">
        <v>48.7</v>
      </c>
      <c r="J71" s="13">
        <v>6.4</v>
      </c>
      <c r="K71" s="13">
        <v>31.6</v>
      </c>
      <c r="L71" s="26">
        <v>13.3</v>
      </c>
      <c r="M71" s="13">
        <v>0</v>
      </c>
      <c r="N71" s="13">
        <v>19.29</v>
      </c>
      <c r="O71" s="13">
        <v>1.35</v>
      </c>
      <c r="P71" s="13">
        <v>20.64</v>
      </c>
    </row>
    <row r="72" spans="1:16" ht="15.75" thickBot="1">
      <c r="A72" s="24" t="s">
        <v>36</v>
      </c>
      <c r="B72" s="25" t="s">
        <v>120</v>
      </c>
      <c r="C72" s="13">
        <v>20.61</v>
      </c>
      <c r="D72" s="13">
        <v>40.6</v>
      </c>
      <c r="E72" s="13">
        <v>8.4</v>
      </c>
      <c r="F72" s="13">
        <v>68.400000000000006</v>
      </c>
      <c r="G72" s="13">
        <v>47.7</v>
      </c>
      <c r="H72" s="13">
        <v>32.6</v>
      </c>
      <c r="I72" s="13">
        <v>68.900000000000006</v>
      </c>
      <c r="J72" s="13">
        <v>7.6</v>
      </c>
      <c r="K72" s="13">
        <v>18.3</v>
      </c>
      <c r="L72" s="26">
        <v>5.2</v>
      </c>
      <c r="M72" s="13">
        <v>3.53</v>
      </c>
      <c r="N72" s="13">
        <v>18.02</v>
      </c>
      <c r="O72" s="13">
        <v>2.59</v>
      </c>
      <c r="P72" s="13">
        <v>24.14</v>
      </c>
    </row>
    <row r="73" spans="1:16" ht="15.75" thickBot="1">
      <c r="A73" s="24" t="s">
        <v>95</v>
      </c>
      <c r="B73" s="25" t="s">
        <v>121</v>
      </c>
      <c r="C73" s="13">
        <v>20.45</v>
      </c>
      <c r="D73" s="13">
        <v>39.5</v>
      </c>
      <c r="E73" s="13">
        <v>8.1</v>
      </c>
      <c r="F73" s="13">
        <v>53.4</v>
      </c>
      <c r="G73" s="13">
        <v>45.4</v>
      </c>
      <c r="H73" s="13">
        <v>24.2</v>
      </c>
      <c r="I73" s="13">
        <v>54.7</v>
      </c>
      <c r="J73" s="13">
        <v>6.4</v>
      </c>
      <c r="K73" s="13">
        <v>21.1</v>
      </c>
      <c r="L73" s="26">
        <v>17.899999999999999</v>
      </c>
      <c r="M73" s="13">
        <v>6.42</v>
      </c>
      <c r="N73" s="13">
        <v>18.34</v>
      </c>
      <c r="O73" s="13">
        <v>2.11</v>
      </c>
      <c r="P73" s="13">
        <v>26.87</v>
      </c>
    </row>
    <row r="74" spans="1:16" ht="15.75" thickBot="1">
      <c r="A74" s="24" t="s">
        <v>40</v>
      </c>
      <c r="B74" s="25" t="s">
        <v>122</v>
      </c>
      <c r="C74" s="13">
        <v>20.29</v>
      </c>
      <c r="D74" s="13">
        <v>39</v>
      </c>
      <c r="E74" s="13">
        <v>7.9</v>
      </c>
      <c r="F74" s="13">
        <v>52.4</v>
      </c>
      <c r="G74" s="13">
        <v>43.4</v>
      </c>
      <c r="H74" s="13">
        <v>22.7</v>
      </c>
      <c r="I74" s="13">
        <v>58.1</v>
      </c>
      <c r="J74" s="13">
        <v>9</v>
      </c>
      <c r="K74" s="13">
        <v>17.100000000000001</v>
      </c>
      <c r="L74" s="26">
        <v>15.8</v>
      </c>
      <c r="M74" s="13">
        <v>7.72</v>
      </c>
      <c r="N74" s="13">
        <v>16.03</v>
      </c>
      <c r="O74" s="13">
        <v>4.26</v>
      </c>
      <c r="P74" s="13">
        <v>28.01</v>
      </c>
    </row>
    <row r="75" spans="1:16" ht="15.75" thickBot="1">
      <c r="A75" s="24" t="s">
        <v>39</v>
      </c>
      <c r="B75" s="25" t="s">
        <v>123</v>
      </c>
      <c r="C75" s="13">
        <v>19.95</v>
      </c>
      <c r="D75" s="13">
        <v>40</v>
      </c>
      <c r="E75" s="13">
        <v>8</v>
      </c>
      <c r="F75" s="13">
        <v>49.3</v>
      </c>
      <c r="G75" s="13">
        <v>44.5</v>
      </c>
      <c r="H75" s="13">
        <v>21.9</v>
      </c>
      <c r="I75" s="13">
        <v>49</v>
      </c>
      <c r="J75" s="13">
        <v>9.1999999999999993</v>
      </c>
      <c r="K75" s="13">
        <v>27.6</v>
      </c>
      <c r="L75" s="26">
        <v>14.2</v>
      </c>
      <c r="M75" s="13">
        <v>3.48</v>
      </c>
      <c r="N75" s="13">
        <v>16.72</v>
      </c>
      <c r="O75" s="13">
        <v>3.23</v>
      </c>
      <c r="P75" s="13">
        <v>23.43</v>
      </c>
    </row>
    <row r="76" spans="1:16" ht="15.75" thickBot="1">
      <c r="A76" s="24" t="s">
        <v>38</v>
      </c>
      <c r="B76" s="25" t="s">
        <v>124</v>
      </c>
      <c r="C76" s="13">
        <v>19.55</v>
      </c>
      <c r="D76" s="13">
        <v>38.1</v>
      </c>
      <c r="E76" s="13">
        <v>7.5</v>
      </c>
      <c r="F76" s="13">
        <v>55</v>
      </c>
      <c r="G76" s="13">
        <v>45.1</v>
      </c>
      <c r="H76" s="13">
        <v>24.8</v>
      </c>
      <c r="I76" s="13">
        <v>47.7</v>
      </c>
      <c r="J76" s="13">
        <v>9.1999999999999993</v>
      </c>
      <c r="K76" s="13">
        <v>26</v>
      </c>
      <c r="L76" s="26">
        <v>17.100000000000001</v>
      </c>
      <c r="M76" s="13">
        <v>1.85</v>
      </c>
      <c r="N76" s="13">
        <v>18.190000000000001</v>
      </c>
      <c r="O76" s="13">
        <v>1.37</v>
      </c>
      <c r="P76" s="13">
        <v>21.4</v>
      </c>
    </row>
    <row r="77" spans="1:16" ht="15.75" thickBot="1">
      <c r="A77" s="24" t="s">
        <v>36</v>
      </c>
      <c r="B77" s="25" t="s">
        <v>125</v>
      </c>
      <c r="C77" s="13">
        <v>19.3</v>
      </c>
      <c r="D77" s="13">
        <v>40.200000000000003</v>
      </c>
      <c r="E77" s="13">
        <v>7.8</v>
      </c>
      <c r="F77" s="13">
        <v>68.8</v>
      </c>
      <c r="G77" s="13">
        <v>45.7</v>
      </c>
      <c r="H77" s="13">
        <v>31.4</v>
      </c>
      <c r="I77" s="13">
        <v>58.8</v>
      </c>
      <c r="J77" s="13">
        <v>6.3</v>
      </c>
      <c r="K77" s="13">
        <v>19.7</v>
      </c>
      <c r="L77" s="26">
        <v>15.3</v>
      </c>
      <c r="M77" s="13">
        <v>1.68</v>
      </c>
      <c r="N77" s="13">
        <v>17.37</v>
      </c>
      <c r="O77" s="13">
        <v>1.93</v>
      </c>
      <c r="P77" s="13">
        <v>20.98</v>
      </c>
    </row>
    <row r="78" spans="1:16" ht="15.75" thickBot="1">
      <c r="A78" s="24" t="s">
        <v>36</v>
      </c>
      <c r="B78" s="25" t="s">
        <v>126</v>
      </c>
      <c r="C78" s="13">
        <v>19.21</v>
      </c>
      <c r="D78" s="13">
        <v>38.799999999999997</v>
      </c>
      <c r="E78" s="13">
        <v>7.4</v>
      </c>
      <c r="F78" s="13">
        <v>43</v>
      </c>
      <c r="G78" s="13">
        <v>45.7</v>
      </c>
      <c r="H78" s="13">
        <v>19.600000000000001</v>
      </c>
      <c r="I78" s="13">
        <v>49.2</v>
      </c>
      <c r="J78" s="13">
        <v>4.8</v>
      </c>
      <c r="K78" s="13">
        <v>28.6</v>
      </c>
      <c r="L78" s="26">
        <v>17.399999999999999</v>
      </c>
      <c r="M78" s="13">
        <v>1.82</v>
      </c>
      <c r="N78" s="13">
        <v>17.899999999999999</v>
      </c>
      <c r="O78" s="13">
        <v>1.31</v>
      </c>
      <c r="P78" s="13">
        <v>21.02</v>
      </c>
    </row>
    <row r="79" spans="1:16" ht="15.75" thickBot="1">
      <c r="A79" s="24" t="s">
        <v>38</v>
      </c>
      <c r="B79" s="25" t="s">
        <v>127</v>
      </c>
      <c r="C79" s="13">
        <v>19.149999999999999</v>
      </c>
      <c r="D79" s="13">
        <v>40.6</v>
      </c>
      <c r="E79" s="13">
        <v>7.8</v>
      </c>
      <c r="F79" s="13">
        <v>38.200000000000003</v>
      </c>
      <c r="G79" s="13">
        <v>43.7</v>
      </c>
      <c r="H79" s="13">
        <v>16.7</v>
      </c>
      <c r="I79" s="13">
        <v>47.2</v>
      </c>
      <c r="J79" s="13">
        <v>9.1</v>
      </c>
      <c r="K79" s="13">
        <v>24.5</v>
      </c>
      <c r="L79" s="26">
        <v>19.2</v>
      </c>
      <c r="M79" s="13">
        <v>2.31</v>
      </c>
      <c r="N79" s="13">
        <v>17.38</v>
      </c>
      <c r="O79" s="13">
        <v>1.77</v>
      </c>
      <c r="P79" s="13">
        <v>21.46</v>
      </c>
    </row>
    <row r="80" spans="1:16" ht="15.75" thickBot="1">
      <c r="A80" s="24" t="s">
        <v>40</v>
      </c>
      <c r="B80" s="25" t="s">
        <v>128</v>
      </c>
      <c r="C80" s="13">
        <v>19.09</v>
      </c>
      <c r="D80" s="13">
        <v>39.5</v>
      </c>
      <c r="E80" s="13">
        <v>7.5</v>
      </c>
      <c r="F80" s="13">
        <v>65</v>
      </c>
      <c r="G80" s="13">
        <v>46.1</v>
      </c>
      <c r="H80" s="13">
        <v>30</v>
      </c>
      <c r="I80" s="13">
        <v>61</v>
      </c>
      <c r="J80" s="13">
        <v>7.5</v>
      </c>
      <c r="K80" s="13">
        <v>17.600000000000001</v>
      </c>
      <c r="L80" s="26">
        <v>13.9</v>
      </c>
      <c r="M80" s="13">
        <v>6.21</v>
      </c>
      <c r="N80" s="13">
        <v>17.27</v>
      </c>
      <c r="O80" s="13">
        <v>1.82</v>
      </c>
      <c r="P80" s="13">
        <v>25.3</v>
      </c>
    </row>
    <row r="81" spans="1:16" ht="15.75" thickBot="1">
      <c r="A81" s="24" t="s">
        <v>39</v>
      </c>
      <c r="B81" s="25" t="s">
        <v>129</v>
      </c>
      <c r="C81" s="13">
        <v>18.809999999999999</v>
      </c>
      <c r="D81" s="13">
        <v>41</v>
      </c>
      <c r="E81" s="13">
        <v>7.7</v>
      </c>
      <c r="F81" s="13">
        <v>49.6</v>
      </c>
      <c r="G81" s="13">
        <v>44.6</v>
      </c>
      <c r="H81" s="13">
        <v>22.1</v>
      </c>
      <c r="I81" s="13">
        <v>46.9</v>
      </c>
      <c r="J81" s="13">
        <v>10.6</v>
      </c>
      <c r="K81" s="13">
        <v>26.9</v>
      </c>
      <c r="L81" s="26">
        <v>15.6</v>
      </c>
      <c r="M81" s="13">
        <v>1.66</v>
      </c>
      <c r="N81" s="13">
        <v>16.89</v>
      </c>
      <c r="O81" s="13">
        <v>1.92</v>
      </c>
      <c r="P81" s="13">
        <v>20.47</v>
      </c>
    </row>
    <row r="82" spans="1:16" ht="15.75" thickBot="1">
      <c r="A82" s="24" t="s">
        <v>40</v>
      </c>
      <c r="B82" s="25" t="s">
        <v>130</v>
      </c>
      <c r="C82" s="13">
        <v>18.79</v>
      </c>
      <c r="D82" s="13">
        <v>39.200000000000003</v>
      </c>
      <c r="E82" s="13">
        <v>7.4</v>
      </c>
      <c r="F82" s="13">
        <v>57</v>
      </c>
      <c r="G82" s="13">
        <v>45.4</v>
      </c>
      <c r="H82" s="13">
        <v>25.9</v>
      </c>
      <c r="I82" s="13">
        <v>57.1</v>
      </c>
      <c r="J82" s="13">
        <v>7.5</v>
      </c>
      <c r="K82" s="13">
        <v>21.9</v>
      </c>
      <c r="L82" s="26">
        <v>13.5</v>
      </c>
      <c r="M82" s="13">
        <v>5.35</v>
      </c>
      <c r="N82" s="13">
        <v>18</v>
      </c>
      <c r="O82" s="13">
        <v>0.78</v>
      </c>
      <c r="P82" s="13">
        <v>24.14</v>
      </c>
    </row>
    <row r="83" spans="1:16" ht="15.75" thickBot="1">
      <c r="A83" s="24" t="s">
        <v>38</v>
      </c>
      <c r="B83" s="25" t="s">
        <v>131</v>
      </c>
      <c r="C83" s="13">
        <v>18.75</v>
      </c>
      <c r="D83" s="13">
        <v>40.1</v>
      </c>
      <c r="E83" s="13">
        <v>7.5</v>
      </c>
      <c r="F83" s="13">
        <v>36.4</v>
      </c>
      <c r="G83" s="13">
        <v>43</v>
      </c>
      <c r="H83" s="13">
        <v>15.7</v>
      </c>
      <c r="I83" s="13">
        <v>46.2</v>
      </c>
      <c r="J83" s="13">
        <v>8.6999999999999993</v>
      </c>
      <c r="K83" s="13">
        <v>25.9</v>
      </c>
      <c r="L83" s="26">
        <v>19.2</v>
      </c>
      <c r="M83" s="13">
        <v>1.86</v>
      </c>
      <c r="N83" s="13">
        <v>17.52</v>
      </c>
      <c r="O83" s="13">
        <v>1.24</v>
      </c>
      <c r="P83" s="13">
        <v>20.61</v>
      </c>
    </row>
    <row r="84" spans="1:16" ht="15.75" thickBot="1">
      <c r="A84" s="24" t="s">
        <v>38</v>
      </c>
      <c r="B84" s="25" t="s">
        <v>132</v>
      </c>
      <c r="C84" s="13">
        <v>18.7</v>
      </c>
      <c r="D84" s="13">
        <v>38.5</v>
      </c>
      <c r="E84" s="13">
        <v>7.2</v>
      </c>
      <c r="F84" s="13">
        <v>40.9</v>
      </c>
      <c r="G84" s="13">
        <v>44.2</v>
      </c>
      <c r="H84" s="13">
        <v>18.100000000000001</v>
      </c>
      <c r="I84" s="13">
        <v>44.7</v>
      </c>
      <c r="J84" s="13">
        <v>10.5</v>
      </c>
      <c r="K84" s="13">
        <v>28.1</v>
      </c>
      <c r="L84" s="26">
        <v>16.7</v>
      </c>
      <c r="M84" s="13">
        <v>2.12</v>
      </c>
      <c r="N84" s="13">
        <v>17.34</v>
      </c>
      <c r="O84" s="13">
        <v>1.36</v>
      </c>
      <c r="P84" s="13">
        <v>20.82</v>
      </c>
    </row>
    <row r="85" spans="1:16" ht="15.75" thickBot="1">
      <c r="A85" s="24" t="s">
        <v>36</v>
      </c>
      <c r="B85" s="25" t="s">
        <v>133</v>
      </c>
      <c r="C85" s="13">
        <v>18.66</v>
      </c>
      <c r="D85" s="13">
        <v>40.4</v>
      </c>
      <c r="E85" s="13">
        <v>7.5</v>
      </c>
      <c r="F85" s="13">
        <v>53.8</v>
      </c>
      <c r="G85" s="13">
        <v>44.3</v>
      </c>
      <c r="H85" s="13">
        <v>23.9</v>
      </c>
      <c r="I85" s="13">
        <v>55.6</v>
      </c>
      <c r="J85" s="13">
        <v>7.1</v>
      </c>
      <c r="K85" s="13">
        <v>22.2</v>
      </c>
      <c r="L85" s="26">
        <v>15.1</v>
      </c>
      <c r="M85" s="13">
        <v>1.54</v>
      </c>
      <c r="N85" s="13">
        <v>17.04</v>
      </c>
      <c r="O85" s="13">
        <v>1.62</v>
      </c>
      <c r="P85" s="13">
        <v>20.2</v>
      </c>
    </row>
    <row r="86" spans="1:16" ht="15.75" thickBot="1">
      <c r="A86" s="24" t="s">
        <v>39</v>
      </c>
      <c r="B86" s="25" t="s">
        <v>134</v>
      </c>
      <c r="C86" s="13">
        <v>18.309999999999999</v>
      </c>
      <c r="D86" s="13">
        <v>40.9</v>
      </c>
      <c r="E86" s="13">
        <v>7.5</v>
      </c>
      <c r="F86" s="13">
        <v>68.8</v>
      </c>
      <c r="G86" s="13">
        <v>45.7</v>
      </c>
      <c r="H86" s="13">
        <v>31.4</v>
      </c>
      <c r="I86" s="13">
        <v>57.1</v>
      </c>
      <c r="J86" s="13">
        <v>10.5</v>
      </c>
      <c r="K86" s="13">
        <v>24.2</v>
      </c>
      <c r="L86" s="26">
        <v>8.1999999999999993</v>
      </c>
      <c r="M86" s="13">
        <v>1.6</v>
      </c>
      <c r="N86" s="13">
        <v>15.2</v>
      </c>
      <c r="O86" s="13">
        <v>3.11</v>
      </c>
      <c r="P86" s="13">
        <v>19.91</v>
      </c>
    </row>
    <row r="87" spans="1:16" ht="15.75" thickBot="1">
      <c r="A87" s="24" t="s">
        <v>38</v>
      </c>
      <c r="B87" s="25" t="s">
        <v>135</v>
      </c>
      <c r="C87" s="13">
        <v>18.29</v>
      </c>
      <c r="D87" s="13">
        <v>37.9</v>
      </c>
      <c r="E87" s="13">
        <v>6.9</v>
      </c>
      <c r="F87" s="13">
        <v>38.1</v>
      </c>
      <c r="G87" s="13">
        <v>42.6</v>
      </c>
      <c r="H87" s="13">
        <v>16.2</v>
      </c>
      <c r="I87" s="13">
        <v>41.6</v>
      </c>
      <c r="J87" s="13">
        <v>12.7</v>
      </c>
      <c r="K87" s="13">
        <v>28.3</v>
      </c>
      <c r="L87" s="26">
        <v>17.399999999999999</v>
      </c>
      <c r="M87" s="13">
        <v>0.39</v>
      </c>
      <c r="N87" s="13">
        <v>18.2</v>
      </c>
      <c r="O87" s="13">
        <v>0.09</v>
      </c>
      <c r="P87" s="13">
        <v>18.68</v>
      </c>
    </row>
    <row r="88" spans="1:16" ht="15.75" thickBot="1">
      <c r="A88" s="24" t="s">
        <v>38</v>
      </c>
      <c r="B88" s="25" t="s">
        <v>136</v>
      </c>
      <c r="C88" s="13">
        <v>18.239999999999998</v>
      </c>
      <c r="D88" s="13">
        <v>39.799999999999997</v>
      </c>
      <c r="E88" s="13">
        <v>7.3</v>
      </c>
      <c r="F88" s="13">
        <v>45.7</v>
      </c>
      <c r="G88" s="13">
        <v>42.5</v>
      </c>
      <c r="H88" s="13">
        <v>19.399999999999999</v>
      </c>
      <c r="I88" s="13">
        <v>46.7</v>
      </c>
      <c r="J88" s="13">
        <v>9.1999999999999993</v>
      </c>
      <c r="K88" s="13">
        <v>23.7</v>
      </c>
      <c r="L88" s="26">
        <v>20.3</v>
      </c>
      <c r="M88" s="13">
        <v>4.0999999999999996</v>
      </c>
      <c r="N88" s="13">
        <v>16.28</v>
      </c>
      <c r="O88" s="13">
        <v>1.96</v>
      </c>
      <c r="P88" s="13">
        <v>22.33</v>
      </c>
    </row>
    <row r="89" spans="1:16" ht="15.75" thickBot="1">
      <c r="A89" s="24" t="s">
        <v>38</v>
      </c>
      <c r="B89" s="25" t="s">
        <v>137</v>
      </c>
      <c r="C89" s="13">
        <v>18.16</v>
      </c>
      <c r="D89" s="13">
        <v>38.6</v>
      </c>
      <c r="E89" s="13">
        <v>7</v>
      </c>
      <c r="F89" s="13">
        <v>45</v>
      </c>
      <c r="G89" s="13">
        <v>42.9</v>
      </c>
      <c r="H89" s="13">
        <v>19.3</v>
      </c>
      <c r="I89" s="13">
        <v>45.3</v>
      </c>
      <c r="J89" s="13">
        <v>9</v>
      </c>
      <c r="K89" s="13">
        <v>25.5</v>
      </c>
      <c r="L89" s="26">
        <v>20.2</v>
      </c>
      <c r="M89" s="13">
        <v>0.23</v>
      </c>
      <c r="N89" s="13">
        <v>17.899999999999999</v>
      </c>
      <c r="O89" s="13">
        <v>0.26</v>
      </c>
      <c r="P89" s="13">
        <v>18.39</v>
      </c>
    </row>
    <row r="90" spans="1:16" ht="15.75" thickBot="1">
      <c r="A90" s="24" t="s">
        <v>39</v>
      </c>
      <c r="B90" s="25" t="s">
        <v>138</v>
      </c>
      <c r="C90" s="13">
        <v>18.010000000000002</v>
      </c>
      <c r="D90" s="13">
        <v>39.700000000000003</v>
      </c>
      <c r="E90" s="13">
        <v>7.2</v>
      </c>
      <c r="F90" s="13">
        <v>58.6</v>
      </c>
      <c r="G90" s="13">
        <v>45.5</v>
      </c>
      <c r="H90" s="13">
        <v>26.7</v>
      </c>
      <c r="I90" s="13">
        <v>49</v>
      </c>
      <c r="J90" s="13">
        <v>11.4</v>
      </c>
      <c r="K90" s="13">
        <v>26.9</v>
      </c>
      <c r="L90" s="26">
        <v>12.6</v>
      </c>
      <c r="M90" s="13">
        <v>1.5</v>
      </c>
      <c r="N90" s="13">
        <v>16.8</v>
      </c>
      <c r="O90" s="13">
        <v>1.21</v>
      </c>
      <c r="P90" s="13">
        <v>19.52</v>
      </c>
    </row>
    <row r="91" spans="1:16" ht="15.75" thickBot="1">
      <c r="A91" s="24" t="s">
        <v>36</v>
      </c>
      <c r="B91" s="25" t="s">
        <v>139</v>
      </c>
      <c r="C91" s="13">
        <v>17.760000000000002</v>
      </c>
      <c r="D91" s="13">
        <v>39.299999999999997</v>
      </c>
      <c r="E91" s="13">
        <v>7</v>
      </c>
      <c r="F91" s="13">
        <v>55.3</v>
      </c>
      <c r="G91" s="13">
        <v>45.1</v>
      </c>
      <c r="H91" s="13">
        <v>24.9</v>
      </c>
      <c r="I91" s="13">
        <v>51.5</v>
      </c>
      <c r="J91" s="13">
        <v>8.4</v>
      </c>
      <c r="K91" s="13">
        <v>24.4</v>
      </c>
      <c r="L91" s="26">
        <v>15.8</v>
      </c>
      <c r="M91" s="13">
        <v>2.17</v>
      </c>
      <c r="N91" s="13">
        <v>16.64</v>
      </c>
      <c r="O91" s="13">
        <v>1.1200000000000001</v>
      </c>
      <c r="P91" s="13">
        <v>19.93</v>
      </c>
    </row>
    <row r="92" spans="1:16" ht="15.75" thickBot="1">
      <c r="A92" s="24" t="s">
        <v>39</v>
      </c>
      <c r="B92" s="25" t="s">
        <v>140</v>
      </c>
      <c r="C92" s="13">
        <v>17.61</v>
      </c>
      <c r="D92" s="13">
        <v>41.3</v>
      </c>
      <c r="E92" s="13">
        <v>7.3</v>
      </c>
      <c r="F92" s="13">
        <v>55.2</v>
      </c>
      <c r="G92" s="13">
        <v>41.9</v>
      </c>
      <c r="H92" s="13">
        <v>23.1</v>
      </c>
      <c r="I92" s="13">
        <v>53.4</v>
      </c>
      <c r="J92" s="13">
        <v>11.5</v>
      </c>
      <c r="K92" s="13">
        <v>19.899999999999999</v>
      </c>
      <c r="L92" s="26">
        <v>15.2</v>
      </c>
      <c r="M92" s="13">
        <v>6.78</v>
      </c>
      <c r="N92" s="13">
        <v>14.44</v>
      </c>
      <c r="O92" s="13">
        <v>3.18</v>
      </c>
      <c r="P92" s="13">
        <v>24.4</v>
      </c>
    </row>
    <row r="93" spans="1:16" ht="15.75" thickBot="1">
      <c r="A93" s="24" t="s">
        <v>39</v>
      </c>
      <c r="B93" s="25" t="s">
        <v>141</v>
      </c>
      <c r="C93" s="13">
        <v>17.46</v>
      </c>
      <c r="D93" s="13">
        <v>40.4</v>
      </c>
      <c r="E93" s="13">
        <v>7</v>
      </c>
      <c r="F93" s="13">
        <v>46.6</v>
      </c>
      <c r="G93" s="13">
        <v>44.2</v>
      </c>
      <c r="H93" s="13">
        <v>20.6</v>
      </c>
      <c r="I93" s="13">
        <v>65.7</v>
      </c>
      <c r="J93" s="13">
        <v>4.8</v>
      </c>
      <c r="K93" s="13">
        <v>17.399999999999999</v>
      </c>
      <c r="L93" s="26">
        <v>12</v>
      </c>
      <c r="M93" s="13">
        <v>0.12</v>
      </c>
      <c r="N93" s="13">
        <v>16.73</v>
      </c>
      <c r="O93" s="13">
        <v>0.79</v>
      </c>
      <c r="P93" s="13">
        <v>17.649999999999999</v>
      </c>
    </row>
    <row r="94" spans="1:16" ht="15.75" thickBot="1">
      <c r="A94" s="24" t="s">
        <v>36</v>
      </c>
      <c r="B94" s="25" t="s">
        <v>142</v>
      </c>
      <c r="C94" s="13">
        <v>16.84</v>
      </c>
      <c r="D94" s="13">
        <v>40.200000000000003</v>
      </c>
      <c r="E94" s="13">
        <v>6.8</v>
      </c>
      <c r="F94" s="13">
        <v>42.9</v>
      </c>
      <c r="G94" s="13">
        <v>44.3</v>
      </c>
      <c r="H94" s="13">
        <v>19</v>
      </c>
      <c r="I94" s="13">
        <v>58.1</v>
      </c>
      <c r="J94" s="13">
        <v>10.8</v>
      </c>
      <c r="K94" s="13">
        <v>20.9</v>
      </c>
      <c r="L94" s="26">
        <v>10.1</v>
      </c>
      <c r="M94" s="13">
        <v>2.4700000000000002</v>
      </c>
      <c r="N94" s="13">
        <v>15.05</v>
      </c>
      <c r="O94" s="13">
        <v>1.79</v>
      </c>
      <c r="P94" s="13">
        <v>19.309999999999999</v>
      </c>
    </row>
    <row r="95" spans="1:16" ht="15.75" thickBot="1">
      <c r="A95" s="24" t="s">
        <v>38</v>
      </c>
      <c r="B95" s="25" t="s">
        <v>143</v>
      </c>
      <c r="C95" s="13">
        <v>16.38</v>
      </c>
      <c r="D95" s="13">
        <v>39.6</v>
      </c>
      <c r="E95" s="13">
        <v>6.5</v>
      </c>
      <c r="F95" s="13">
        <v>38.4</v>
      </c>
      <c r="G95" s="13">
        <v>42.9</v>
      </c>
      <c r="H95" s="13">
        <v>16.5</v>
      </c>
      <c r="I95" s="13">
        <v>47.8</v>
      </c>
      <c r="J95" s="13">
        <v>12.5</v>
      </c>
      <c r="K95" s="13">
        <v>24.1</v>
      </c>
      <c r="L95" s="26">
        <v>15.6</v>
      </c>
      <c r="M95" s="13">
        <v>3.54</v>
      </c>
      <c r="N95" s="13">
        <v>14.4</v>
      </c>
      <c r="O95" s="13">
        <v>1.98</v>
      </c>
      <c r="P95" s="13">
        <v>19.920000000000002</v>
      </c>
    </row>
    <row r="96" spans="1:16" ht="15.75" thickBot="1">
      <c r="A96" s="24" t="s">
        <v>36</v>
      </c>
      <c r="B96" s="25" t="s">
        <v>144</v>
      </c>
      <c r="C96" s="13">
        <v>16.329999999999998</v>
      </c>
      <c r="D96" s="13">
        <v>40.1</v>
      </c>
      <c r="E96" s="13">
        <v>6.5</v>
      </c>
      <c r="F96" s="13">
        <v>45.6</v>
      </c>
      <c r="G96" s="13">
        <v>43.6</v>
      </c>
      <c r="H96" s="13">
        <v>19.899999999999999</v>
      </c>
      <c r="I96" s="13">
        <v>59.6</v>
      </c>
      <c r="J96" s="13">
        <v>7.8</v>
      </c>
      <c r="K96" s="13">
        <v>22.1</v>
      </c>
      <c r="L96" s="26">
        <v>10.4</v>
      </c>
      <c r="M96" s="13">
        <v>3.48</v>
      </c>
      <c r="N96" s="13">
        <v>13.85</v>
      </c>
      <c r="O96" s="13">
        <v>2.48</v>
      </c>
      <c r="P96" s="13">
        <v>19.82</v>
      </c>
    </row>
    <row r="97" spans="1:16" ht="15.75" thickBot="1">
      <c r="A97" s="24" t="s">
        <v>36</v>
      </c>
      <c r="B97" s="25" t="s">
        <v>145</v>
      </c>
      <c r="C97" s="13">
        <v>15.97</v>
      </c>
      <c r="D97" s="13">
        <v>39.9</v>
      </c>
      <c r="E97" s="13">
        <v>6.4</v>
      </c>
      <c r="F97" s="13">
        <v>53.9</v>
      </c>
      <c r="G97" s="13">
        <v>45.3</v>
      </c>
      <c r="H97" s="13">
        <v>24.4</v>
      </c>
      <c r="I97" s="13">
        <v>67.900000000000006</v>
      </c>
      <c r="J97" s="13">
        <v>5.2</v>
      </c>
      <c r="K97" s="13">
        <v>15.4</v>
      </c>
      <c r="L97" s="26">
        <v>11.5</v>
      </c>
      <c r="M97" s="13">
        <v>0.34</v>
      </c>
      <c r="N97" s="13">
        <v>14.88</v>
      </c>
      <c r="O97" s="13">
        <v>1.1100000000000001</v>
      </c>
      <c r="P97" s="13">
        <v>16.34</v>
      </c>
    </row>
    <row r="98" spans="1:16" ht="15.75" thickBot="1">
      <c r="A98" s="24" t="s">
        <v>36</v>
      </c>
      <c r="B98" s="25" t="s">
        <v>146</v>
      </c>
      <c r="C98" s="13">
        <v>15.12</v>
      </c>
      <c r="D98" s="13">
        <v>40.799999999999997</v>
      </c>
      <c r="E98" s="13">
        <v>6.2</v>
      </c>
      <c r="F98" s="13">
        <v>50.6</v>
      </c>
      <c r="G98" s="13">
        <v>42.9</v>
      </c>
      <c r="H98" s="13">
        <v>21.7</v>
      </c>
      <c r="I98" s="13">
        <v>65.900000000000006</v>
      </c>
      <c r="J98" s="13">
        <v>7</v>
      </c>
      <c r="K98" s="13">
        <v>17.3</v>
      </c>
      <c r="L98" s="26">
        <v>9.8000000000000007</v>
      </c>
      <c r="M98" s="13">
        <v>2.38</v>
      </c>
      <c r="N98" s="13">
        <v>13.66</v>
      </c>
      <c r="O98" s="13">
        <v>1.46</v>
      </c>
      <c r="P98" s="13">
        <v>17.489999999999998</v>
      </c>
    </row>
    <row r="99" spans="1:16" ht="15.75" thickBot="1">
      <c r="A99" s="24" t="s">
        <v>95</v>
      </c>
      <c r="B99" s="25" t="s">
        <v>147</v>
      </c>
      <c r="C99" s="13">
        <v>14.94</v>
      </c>
      <c r="D99" s="13">
        <v>41.1</v>
      </c>
      <c r="E99" s="13">
        <v>6.1</v>
      </c>
      <c r="F99" s="13">
        <v>40.799999999999997</v>
      </c>
      <c r="G99" s="13">
        <v>45.3</v>
      </c>
      <c r="H99" s="13">
        <v>18.5</v>
      </c>
      <c r="I99" s="13">
        <v>52.2</v>
      </c>
      <c r="J99" s="13">
        <v>7.3</v>
      </c>
      <c r="K99" s="13">
        <v>22</v>
      </c>
      <c r="L99" s="26">
        <v>18.600000000000001</v>
      </c>
      <c r="M99" s="13">
        <v>1.74</v>
      </c>
      <c r="N99" s="13">
        <v>12.86</v>
      </c>
      <c r="O99" s="13">
        <v>2.08</v>
      </c>
      <c r="P99" s="13">
        <v>16.68</v>
      </c>
    </row>
    <row r="100" spans="1:16" ht="15.75" thickBot="1">
      <c r="A100" s="24" t="s">
        <v>36</v>
      </c>
      <c r="B100" s="25" t="s">
        <v>148</v>
      </c>
      <c r="C100" s="13">
        <v>14.84</v>
      </c>
      <c r="D100" s="13">
        <v>40.9</v>
      </c>
      <c r="E100" s="13">
        <v>6.1</v>
      </c>
      <c r="F100" s="13">
        <v>59.9</v>
      </c>
      <c r="G100" s="13">
        <v>45.8</v>
      </c>
      <c r="H100" s="13">
        <v>27.4</v>
      </c>
      <c r="I100" s="13">
        <v>59.6</v>
      </c>
      <c r="J100" s="13">
        <v>6.9</v>
      </c>
      <c r="K100" s="13">
        <v>17</v>
      </c>
      <c r="L100" s="26">
        <v>16.5</v>
      </c>
      <c r="M100" s="13">
        <v>5.57</v>
      </c>
      <c r="N100" s="13">
        <v>12.74</v>
      </c>
      <c r="O100" s="13">
        <v>2.1</v>
      </c>
      <c r="P100" s="13">
        <v>20.41</v>
      </c>
    </row>
    <row r="101" spans="1:16" ht="15.75" thickBot="1">
      <c r="A101" s="24" t="s">
        <v>40</v>
      </c>
      <c r="B101" s="25" t="s">
        <v>149</v>
      </c>
      <c r="C101" s="13">
        <v>14.75</v>
      </c>
      <c r="D101" s="13">
        <v>40.700000000000003</v>
      </c>
      <c r="E101" s="13">
        <v>6</v>
      </c>
      <c r="F101" s="13">
        <v>45</v>
      </c>
      <c r="G101" s="13">
        <v>43.4</v>
      </c>
      <c r="H101" s="13">
        <v>19.600000000000001</v>
      </c>
      <c r="I101" s="13">
        <v>56.4</v>
      </c>
      <c r="J101" s="13">
        <v>9.3000000000000007</v>
      </c>
      <c r="K101" s="13">
        <v>21.7</v>
      </c>
      <c r="L101" s="26">
        <v>12.6</v>
      </c>
      <c r="M101" s="13">
        <v>5.3</v>
      </c>
      <c r="N101" s="13">
        <v>13.43</v>
      </c>
      <c r="O101" s="13">
        <v>1.32</v>
      </c>
      <c r="P101" s="13">
        <v>20.05</v>
      </c>
    </row>
    <row r="102" spans="1:16" ht="15.75" thickBot="1">
      <c r="A102" s="24" t="s">
        <v>40</v>
      </c>
      <c r="B102" s="25" t="s">
        <v>150</v>
      </c>
      <c r="C102" s="13">
        <v>14.61</v>
      </c>
      <c r="D102" s="13">
        <v>37.799999999999997</v>
      </c>
      <c r="E102" s="13">
        <v>5.5</v>
      </c>
      <c r="F102" s="13">
        <v>50.1</v>
      </c>
      <c r="G102" s="13">
        <v>44.4</v>
      </c>
      <c r="H102" s="13">
        <v>22.2</v>
      </c>
      <c r="I102" s="13">
        <v>75.2</v>
      </c>
      <c r="J102" s="13">
        <v>9.5</v>
      </c>
      <c r="K102" s="13">
        <v>9.1999999999999993</v>
      </c>
      <c r="L102" s="26">
        <v>6.1</v>
      </c>
      <c r="M102" s="13">
        <v>4.58</v>
      </c>
      <c r="N102" s="13">
        <v>12.25</v>
      </c>
      <c r="O102" s="13">
        <v>2.38</v>
      </c>
      <c r="P102" s="13">
        <v>19.21</v>
      </c>
    </row>
    <row r="103" spans="1:16" ht="15.75" thickBot="1">
      <c r="A103" s="24" t="s">
        <v>36</v>
      </c>
      <c r="B103" s="25" t="s">
        <v>151</v>
      </c>
      <c r="C103" s="13">
        <v>14.24</v>
      </c>
      <c r="D103" s="13">
        <v>39.299999999999997</v>
      </c>
      <c r="E103" s="13">
        <v>5.6</v>
      </c>
      <c r="F103" s="13">
        <v>55.5</v>
      </c>
      <c r="G103" s="13">
        <v>45.3</v>
      </c>
      <c r="H103" s="13">
        <v>25.1</v>
      </c>
      <c r="I103" s="13">
        <v>48.3</v>
      </c>
      <c r="J103" s="13">
        <v>11.2</v>
      </c>
      <c r="K103" s="13">
        <v>21.6</v>
      </c>
      <c r="L103" s="26">
        <v>18.8</v>
      </c>
      <c r="M103" s="13">
        <v>3.23</v>
      </c>
      <c r="N103" s="13">
        <v>12.49</v>
      </c>
      <c r="O103" s="13">
        <v>1.74</v>
      </c>
      <c r="P103" s="13">
        <v>17.47</v>
      </c>
    </row>
    <row r="104" spans="1:16" ht="15.75" thickBot="1">
      <c r="A104" s="24" t="s">
        <v>39</v>
      </c>
      <c r="B104" s="25" t="s">
        <v>152</v>
      </c>
      <c r="C104" s="13">
        <v>14.24</v>
      </c>
      <c r="D104" s="13">
        <v>40.4</v>
      </c>
      <c r="E104" s="13">
        <v>5.7</v>
      </c>
      <c r="F104" s="13">
        <v>44.8</v>
      </c>
      <c r="G104" s="13">
        <v>44.2</v>
      </c>
      <c r="H104" s="13">
        <v>19.8</v>
      </c>
      <c r="I104" s="13">
        <v>53.8</v>
      </c>
      <c r="J104" s="13">
        <v>10</v>
      </c>
      <c r="K104" s="13">
        <v>24.3</v>
      </c>
      <c r="L104" s="26">
        <v>12</v>
      </c>
      <c r="M104" s="13">
        <v>0.86</v>
      </c>
      <c r="N104" s="13">
        <v>13.3</v>
      </c>
      <c r="O104" s="13">
        <v>0.94</v>
      </c>
      <c r="P104" s="13">
        <v>15.1</v>
      </c>
    </row>
    <row r="105" spans="1:16" ht="15.75" thickBot="1">
      <c r="A105" s="24" t="s">
        <v>38</v>
      </c>
      <c r="B105" s="25" t="s">
        <v>153</v>
      </c>
      <c r="C105" s="13">
        <v>13.6</v>
      </c>
      <c r="D105" s="13">
        <v>39.700000000000003</v>
      </c>
      <c r="E105" s="13">
        <v>5.4</v>
      </c>
      <c r="F105" s="13">
        <v>32.200000000000003</v>
      </c>
      <c r="G105" s="13">
        <v>41.2</v>
      </c>
      <c r="H105" s="13">
        <v>13.3</v>
      </c>
      <c r="I105" s="13">
        <v>47.3</v>
      </c>
      <c r="J105" s="13">
        <v>9.6999999999999993</v>
      </c>
      <c r="K105" s="13">
        <v>24.3</v>
      </c>
      <c r="L105" s="26">
        <v>18.7</v>
      </c>
      <c r="M105" s="13">
        <v>5.12</v>
      </c>
      <c r="N105" s="13">
        <v>11.29</v>
      </c>
      <c r="O105" s="13">
        <v>2.31</v>
      </c>
      <c r="P105" s="13">
        <v>18.72</v>
      </c>
    </row>
    <row r="106" spans="1:16" ht="15.75" thickBot="1">
      <c r="A106" s="24" t="s">
        <v>39</v>
      </c>
      <c r="B106" s="25" t="s">
        <v>154</v>
      </c>
      <c r="C106" s="13">
        <v>13.51</v>
      </c>
      <c r="D106" s="13">
        <v>41.2</v>
      </c>
      <c r="E106" s="13">
        <v>5.6</v>
      </c>
      <c r="F106" s="13">
        <v>47.1</v>
      </c>
      <c r="G106" s="13">
        <v>46.2</v>
      </c>
      <c r="H106" s="13">
        <v>21.7</v>
      </c>
      <c r="I106" s="13">
        <v>58.9</v>
      </c>
      <c r="J106" s="13">
        <v>13.1</v>
      </c>
      <c r="K106" s="13">
        <v>22.1</v>
      </c>
      <c r="L106" s="26">
        <v>5.9</v>
      </c>
      <c r="M106" s="13">
        <v>0.12</v>
      </c>
      <c r="N106" s="13">
        <v>12.96</v>
      </c>
      <c r="O106" s="13">
        <v>0.57999999999999996</v>
      </c>
      <c r="P106" s="13">
        <v>13.66</v>
      </c>
    </row>
    <row r="107" spans="1:16" ht="15.75" thickBot="1">
      <c r="A107" s="24" t="s">
        <v>56</v>
      </c>
      <c r="B107" s="25" t="s">
        <v>155</v>
      </c>
      <c r="C107" s="13">
        <v>13.48</v>
      </c>
      <c r="D107" s="13">
        <v>39.4</v>
      </c>
      <c r="E107" s="13">
        <v>5.3</v>
      </c>
      <c r="F107" s="13">
        <v>37.200000000000003</v>
      </c>
      <c r="G107" s="13">
        <v>43.5</v>
      </c>
      <c r="H107" s="13">
        <v>16.2</v>
      </c>
      <c r="I107" s="13">
        <v>58.2</v>
      </c>
      <c r="J107" s="13">
        <v>7.8</v>
      </c>
      <c r="K107" s="13">
        <v>20.6</v>
      </c>
      <c r="L107" s="26">
        <v>13.4</v>
      </c>
      <c r="M107" s="13">
        <v>1.06</v>
      </c>
      <c r="N107" s="13">
        <v>12.93</v>
      </c>
      <c r="O107" s="13">
        <v>0.55000000000000004</v>
      </c>
      <c r="P107" s="13">
        <v>14.54</v>
      </c>
    </row>
    <row r="108" spans="1:16" ht="15.75" thickBot="1">
      <c r="A108" s="24" t="s">
        <v>39</v>
      </c>
      <c r="B108" s="25" t="s">
        <v>156</v>
      </c>
      <c r="C108" s="13">
        <v>13.24</v>
      </c>
      <c r="D108" s="13">
        <v>40.299999999999997</v>
      </c>
      <c r="E108" s="13">
        <v>5.3</v>
      </c>
      <c r="F108" s="13">
        <v>39.299999999999997</v>
      </c>
      <c r="G108" s="13">
        <v>43.1</v>
      </c>
      <c r="H108" s="13">
        <v>16.899999999999999</v>
      </c>
      <c r="I108" s="13">
        <v>52.3</v>
      </c>
      <c r="J108" s="13">
        <v>8.6999999999999993</v>
      </c>
      <c r="K108" s="13">
        <v>23.3</v>
      </c>
      <c r="L108" s="26">
        <v>15.8</v>
      </c>
      <c r="M108" s="13">
        <v>0.14000000000000001</v>
      </c>
      <c r="N108" s="13">
        <v>12.61</v>
      </c>
      <c r="O108" s="13">
        <v>0.63</v>
      </c>
      <c r="P108" s="13">
        <v>13.38</v>
      </c>
    </row>
    <row r="109" spans="1:16" ht="15.75" thickBot="1">
      <c r="A109" s="24" t="s">
        <v>39</v>
      </c>
      <c r="B109" s="25" t="s">
        <v>157</v>
      </c>
      <c r="C109" s="13">
        <v>13.06</v>
      </c>
      <c r="D109" s="13">
        <v>39.799999999999997</v>
      </c>
      <c r="E109" s="13">
        <v>5.2</v>
      </c>
      <c r="F109" s="13">
        <v>43.1</v>
      </c>
      <c r="G109" s="13">
        <v>43.9</v>
      </c>
      <c r="H109" s="13">
        <v>18.899999999999999</v>
      </c>
      <c r="I109" s="13">
        <v>55</v>
      </c>
      <c r="J109" s="13">
        <v>12.5</v>
      </c>
      <c r="K109" s="13">
        <v>22.1</v>
      </c>
      <c r="L109" s="26">
        <v>10.3</v>
      </c>
      <c r="M109" s="13">
        <v>0.45</v>
      </c>
      <c r="N109" s="13">
        <v>12.44</v>
      </c>
      <c r="O109" s="13">
        <v>0.62</v>
      </c>
      <c r="P109" s="13">
        <v>13.51</v>
      </c>
    </row>
    <row r="110" spans="1:16" ht="15.75" thickBot="1">
      <c r="A110" s="24" t="s">
        <v>37</v>
      </c>
      <c r="B110" s="25" t="s">
        <v>158</v>
      </c>
      <c r="C110" s="13">
        <v>12.97</v>
      </c>
      <c r="D110" s="13">
        <v>40.6</v>
      </c>
      <c r="E110" s="13">
        <v>5.3</v>
      </c>
      <c r="F110" s="13">
        <v>49.1</v>
      </c>
      <c r="G110" s="13">
        <v>42.7</v>
      </c>
      <c r="H110" s="13">
        <v>21</v>
      </c>
      <c r="I110" s="13">
        <v>63.2</v>
      </c>
      <c r="J110" s="13">
        <v>8.6999999999999993</v>
      </c>
      <c r="K110" s="13">
        <v>18</v>
      </c>
      <c r="L110" s="26">
        <v>10.1</v>
      </c>
      <c r="M110" s="13">
        <v>4.1399999999999997</v>
      </c>
      <c r="N110" s="13">
        <v>11.77</v>
      </c>
      <c r="O110" s="13">
        <v>1.2</v>
      </c>
      <c r="P110" s="13">
        <v>17.11</v>
      </c>
    </row>
    <row r="111" spans="1:16" ht="15.75" thickBot="1">
      <c r="A111" s="24" t="s">
        <v>38</v>
      </c>
      <c r="B111" s="25" t="s">
        <v>159</v>
      </c>
      <c r="C111" s="13">
        <v>12.86</v>
      </c>
      <c r="D111" s="13">
        <v>40.4</v>
      </c>
      <c r="E111" s="13">
        <v>5.2</v>
      </c>
      <c r="F111" s="13">
        <v>42.2</v>
      </c>
      <c r="G111" s="13">
        <v>43.3</v>
      </c>
      <c r="H111" s="13">
        <v>18.3</v>
      </c>
      <c r="I111" s="13">
        <v>46.1</v>
      </c>
      <c r="J111" s="13">
        <v>12.5</v>
      </c>
      <c r="K111" s="13">
        <v>22.9</v>
      </c>
      <c r="L111" s="26">
        <v>18.5</v>
      </c>
      <c r="M111" s="13">
        <v>4.6399999999999997</v>
      </c>
      <c r="N111" s="13">
        <v>11.66</v>
      </c>
      <c r="O111" s="13">
        <v>1.19</v>
      </c>
      <c r="P111" s="13">
        <v>17.489999999999998</v>
      </c>
    </row>
    <row r="112" spans="1:16" ht="15.75" thickBot="1">
      <c r="A112" s="24" t="s">
        <v>40</v>
      </c>
      <c r="B112" s="25" t="s">
        <v>160</v>
      </c>
      <c r="C112" s="13">
        <v>12.71</v>
      </c>
      <c r="D112" s="13">
        <v>38.299999999999997</v>
      </c>
      <c r="E112" s="13">
        <v>4.9000000000000004</v>
      </c>
      <c r="F112" s="13">
        <v>53.7</v>
      </c>
      <c r="G112" s="13">
        <v>45.3</v>
      </c>
      <c r="H112" s="13">
        <v>24.3</v>
      </c>
      <c r="I112" s="13">
        <v>67.2</v>
      </c>
      <c r="J112" s="13">
        <v>8.6</v>
      </c>
      <c r="K112" s="13">
        <v>17.100000000000001</v>
      </c>
      <c r="L112" s="26">
        <v>7</v>
      </c>
      <c r="M112" s="13">
        <v>5.26</v>
      </c>
      <c r="N112" s="13">
        <v>10.59</v>
      </c>
      <c r="O112" s="13">
        <v>2.12</v>
      </c>
      <c r="P112" s="13">
        <v>17.97</v>
      </c>
    </row>
    <row r="113" spans="1:16" ht="15.75" thickBot="1">
      <c r="A113" s="24" t="s">
        <v>38</v>
      </c>
      <c r="B113" s="25" t="s">
        <v>161</v>
      </c>
      <c r="C113" s="13">
        <v>12.71</v>
      </c>
      <c r="D113" s="13">
        <v>39.9</v>
      </c>
      <c r="E113" s="13">
        <v>5.0999999999999996</v>
      </c>
      <c r="F113" s="13">
        <v>34.799999999999997</v>
      </c>
      <c r="G113" s="13">
        <v>42.9</v>
      </c>
      <c r="H113" s="13">
        <v>14.9</v>
      </c>
      <c r="I113" s="13">
        <v>47.8</v>
      </c>
      <c r="J113" s="13">
        <v>11.7</v>
      </c>
      <c r="K113" s="13">
        <v>22.6</v>
      </c>
      <c r="L113" s="26">
        <v>17.899999999999999</v>
      </c>
      <c r="M113" s="13">
        <v>0.36</v>
      </c>
      <c r="N113" s="13">
        <v>12.28</v>
      </c>
      <c r="O113" s="13">
        <v>0.43</v>
      </c>
      <c r="P113" s="13">
        <v>13.07</v>
      </c>
    </row>
    <row r="114" spans="1:16" ht="15.75" thickBot="1">
      <c r="A114" s="24" t="s">
        <v>36</v>
      </c>
      <c r="B114" s="25" t="s">
        <v>162</v>
      </c>
      <c r="C114" s="13">
        <v>12.49</v>
      </c>
      <c r="D114" s="13">
        <v>40.6</v>
      </c>
      <c r="E114" s="13">
        <v>5.0999999999999996</v>
      </c>
      <c r="F114" s="13">
        <v>62.8</v>
      </c>
      <c r="G114" s="13">
        <v>46.7</v>
      </c>
      <c r="H114" s="13">
        <v>29.3</v>
      </c>
      <c r="I114" s="13">
        <v>62.6</v>
      </c>
      <c r="J114" s="13">
        <v>8.3000000000000007</v>
      </c>
      <c r="K114" s="13">
        <v>20.3</v>
      </c>
      <c r="L114" s="26">
        <v>8.6999999999999993</v>
      </c>
      <c r="M114" s="13">
        <v>0.47</v>
      </c>
      <c r="N114" s="13">
        <v>11.4</v>
      </c>
      <c r="O114" s="13">
        <v>1.0900000000000001</v>
      </c>
      <c r="P114" s="13">
        <v>12.96</v>
      </c>
    </row>
    <row r="115" spans="1:16" ht="15.75" thickBot="1">
      <c r="A115" s="24" t="s">
        <v>56</v>
      </c>
      <c r="B115" s="25" t="s">
        <v>163</v>
      </c>
      <c r="C115" s="13">
        <v>12.44</v>
      </c>
      <c r="D115" s="13">
        <v>39.1</v>
      </c>
      <c r="E115" s="13">
        <v>4.9000000000000004</v>
      </c>
      <c r="F115" s="13">
        <v>45.9</v>
      </c>
      <c r="G115" s="13">
        <v>42.5</v>
      </c>
      <c r="H115" s="13">
        <v>19.5</v>
      </c>
      <c r="I115" s="13">
        <v>57.5</v>
      </c>
      <c r="J115" s="13">
        <v>11.6</v>
      </c>
      <c r="K115" s="13">
        <v>18.8</v>
      </c>
      <c r="L115" s="26">
        <v>12.1</v>
      </c>
      <c r="M115" s="13">
        <v>0.56999999999999995</v>
      </c>
      <c r="N115" s="13">
        <v>11.37</v>
      </c>
      <c r="O115" s="13">
        <v>1.1000000000000001</v>
      </c>
      <c r="P115" s="13">
        <v>13.04</v>
      </c>
    </row>
    <row r="116" spans="1:16" ht="15.75" thickBot="1">
      <c r="A116" s="24" t="s">
        <v>56</v>
      </c>
      <c r="B116" s="25" t="s">
        <v>164</v>
      </c>
      <c r="C116" s="13">
        <v>12.09</v>
      </c>
      <c r="D116" s="13">
        <v>40.5</v>
      </c>
      <c r="E116" s="13">
        <v>4.9000000000000004</v>
      </c>
      <c r="F116" s="13">
        <v>33.700000000000003</v>
      </c>
      <c r="G116" s="13">
        <v>43.6</v>
      </c>
      <c r="H116" s="13">
        <v>14.7</v>
      </c>
      <c r="I116" s="13">
        <v>65.8</v>
      </c>
      <c r="J116" s="13">
        <v>8.1</v>
      </c>
      <c r="K116" s="13">
        <v>20.8</v>
      </c>
      <c r="L116" s="26">
        <v>5.3</v>
      </c>
      <c r="M116" s="13">
        <v>1.1100000000000001</v>
      </c>
      <c r="N116" s="13">
        <v>10.95</v>
      </c>
      <c r="O116" s="13">
        <v>1.17</v>
      </c>
      <c r="P116" s="13">
        <v>13.23</v>
      </c>
    </row>
    <row r="117" spans="1:16" ht="15.75" thickBot="1">
      <c r="A117" s="24" t="s">
        <v>165</v>
      </c>
      <c r="B117" s="25" t="s">
        <v>166</v>
      </c>
      <c r="C117" s="13">
        <v>12.05</v>
      </c>
      <c r="D117" s="13">
        <v>38.9</v>
      </c>
      <c r="E117" s="13">
        <v>4.7</v>
      </c>
      <c r="F117" s="13">
        <v>47.4</v>
      </c>
      <c r="G117" s="13">
        <v>43.6</v>
      </c>
      <c r="H117" s="13">
        <v>20.7</v>
      </c>
      <c r="I117" s="13">
        <v>67.2</v>
      </c>
      <c r="J117" s="13">
        <v>8.1</v>
      </c>
      <c r="K117" s="13">
        <v>16.100000000000001</v>
      </c>
      <c r="L117" s="26">
        <v>8.6</v>
      </c>
      <c r="M117" s="13">
        <v>3.4</v>
      </c>
      <c r="N117" s="13">
        <v>10.65</v>
      </c>
      <c r="O117" s="13">
        <v>1.4</v>
      </c>
      <c r="P117" s="13">
        <v>15.45</v>
      </c>
    </row>
    <row r="118" spans="1:16" ht="15.75" thickBot="1">
      <c r="A118" s="24" t="s">
        <v>39</v>
      </c>
      <c r="B118" s="25" t="s">
        <v>167</v>
      </c>
      <c r="C118" s="13">
        <v>12.04</v>
      </c>
      <c r="D118" s="13">
        <v>39.6</v>
      </c>
      <c r="E118" s="13">
        <v>4.8</v>
      </c>
      <c r="F118" s="13">
        <v>54</v>
      </c>
      <c r="G118" s="13">
        <v>44.4</v>
      </c>
      <c r="H118" s="13">
        <v>24</v>
      </c>
      <c r="I118" s="13">
        <v>51</v>
      </c>
      <c r="J118" s="13">
        <v>12.1</v>
      </c>
      <c r="K118" s="13">
        <v>26.3</v>
      </c>
      <c r="L118" s="26">
        <v>10.7</v>
      </c>
      <c r="M118" s="13">
        <v>2.13</v>
      </c>
      <c r="N118" s="13">
        <v>11.34</v>
      </c>
      <c r="O118" s="13">
        <v>0.7</v>
      </c>
      <c r="P118" s="13">
        <v>14.17</v>
      </c>
    </row>
    <row r="119" spans="1:16" ht="15.75" thickBot="1">
      <c r="A119" s="24" t="s">
        <v>39</v>
      </c>
      <c r="B119" s="25" t="s">
        <v>168</v>
      </c>
      <c r="C119" s="13">
        <v>11.9</v>
      </c>
      <c r="D119" s="13">
        <v>39.700000000000003</v>
      </c>
      <c r="E119" s="13">
        <v>4.7</v>
      </c>
      <c r="F119" s="13">
        <v>39.5</v>
      </c>
      <c r="G119" s="13">
        <v>44</v>
      </c>
      <c r="H119" s="13">
        <v>17.399999999999999</v>
      </c>
      <c r="I119" s="13">
        <v>62.5</v>
      </c>
      <c r="J119" s="13">
        <v>14.3</v>
      </c>
      <c r="K119" s="13">
        <v>17.600000000000001</v>
      </c>
      <c r="L119" s="26">
        <v>5.6</v>
      </c>
      <c r="M119" s="13">
        <v>0.25</v>
      </c>
      <c r="N119" s="13">
        <v>11.58</v>
      </c>
      <c r="O119" s="13">
        <v>0.34</v>
      </c>
      <c r="P119" s="13">
        <v>12.18</v>
      </c>
    </row>
    <row r="120" spans="1:16" ht="15.75" thickBot="1">
      <c r="A120" s="24" t="s">
        <v>37</v>
      </c>
      <c r="B120" s="25" t="s">
        <v>169</v>
      </c>
      <c r="C120" s="13">
        <v>11.45</v>
      </c>
      <c r="D120" s="13">
        <v>39.6</v>
      </c>
      <c r="E120" s="13">
        <v>4.5</v>
      </c>
      <c r="F120" s="13">
        <v>42.3</v>
      </c>
      <c r="G120" s="13">
        <v>42.7</v>
      </c>
      <c r="H120" s="13">
        <v>18.100000000000001</v>
      </c>
      <c r="I120" s="13">
        <v>64.2</v>
      </c>
      <c r="J120" s="13">
        <v>15.4</v>
      </c>
      <c r="K120" s="13">
        <v>13.9</v>
      </c>
      <c r="L120" s="26">
        <v>6.4</v>
      </c>
      <c r="M120" s="13">
        <v>1.32</v>
      </c>
      <c r="N120" s="13">
        <v>10.36</v>
      </c>
      <c r="O120" s="13">
        <v>1.0900000000000001</v>
      </c>
      <c r="P120" s="13">
        <v>12.77</v>
      </c>
    </row>
    <row r="121" spans="1:16" ht="15.75" thickBot="1">
      <c r="A121" s="24" t="s">
        <v>95</v>
      </c>
      <c r="B121" s="25" t="s">
        <v>170</v>
      </c>
      <c r="C121" s="13">
        <v>11.43</v>
      </c>
      <c r="D121" s="13">
        <v>39.6</v>
      </c>
      <c r="E121" s="13">
        <v>4.5</v>
      </c>
      <c r="F121" s="13">
        <v>36.700000000000003</v>
      </c>
      <c r="G121" s="13">
        <v>43.7</v>
      </c>
      <c r="H121" s="13">
        <v>16</v>
      </c>
      <c r="I121" s="13">
        <v>53.5</v>
      </c>
      <c r="J121" s="13">
        <v>8.6</v>
      </c>
      <c r="K121" s="13">
        <v>23.1</v>
      </c>
      <c r="L121" s="26">
        <v>14.7</v>
      </c>
      <c r="M121" s="13">
        <v>3.72</v>
      </c>
      <c r="N121" s="13">
        <v>10.87</v>
      </c>
      <c r="O121" s="13">
        <v>0.56000000000000005</v>
      </c>
      <c r="P121" s="13">
        <v>15.15</v>
      </c>
    </row>
    <row r="122" spans="1:16" ht="15.75" thickBot="1">
      <c r="A122" s="24" t="s">
        <v>56</v>
      </c>
      <c r="B122" s="25" t="s">
        <v>171</v>
      </c>
      <c r="C122" s="13">
        <v>10.34</v>
      </c>
      <c r="D122" s="13">
        <v>39.700000000000003</v>
      </c>
      <c r="E122" s="13">
        <v>4.0999999999999996</v>
      </c>
      <c r="F122" s="13">
        <v>37.1</v>
      </c>
      <c r="G122" s="13">
        <v>45.6</v>
      </c>
      <c r="H122" s="13">
        <v>16.899999999999999</v>
      </c>
      <c r="I122" s="13">
        <v>65.599999999999994</v>
      </c>
      <c r="J122" s="13">
        <v>12.8</v>
      </c>
      <c r="K122" s="13">
        <v>13.7</v>
      </c>
      <c r="L122" s="26">
        <v>7.9</v>
      </c>
      <c r="M122" s="13">
        <v>1.07</v>
      </c>
      <c r="N122" s="13">
        <v>9.14</v>
      </c>
      <c r="O122" s="13">
        <v>1.22</v>
      </c>
      <c r="P122" s="13">
        <v>11.44</v>
      </c>
    </row>
    <row r="123" spans="1:16" ht="15.75" thickBot="1">
      <c r="A123" s="24" t="s">
        <v>38</v>
      </c>
      <c r="B123" s="25" t="s">
        <v>172</v>
      </c>
      <c r="C123" s="13">
        <v>10.27</v>
      </c>
      <c r="D123" s="13">
        <v>39.6</v>
      </c>
      <c r="E123" s="13">
        <v>4.0999999999999996</v>
      </c>
      <c r="F123" s="13">
        <v>35.9</v>
      </c>
      <c r="G123" s="13">
        <v>42.3</v>
      </c>
      <c r="H123" s="13">
        <v>15.2</v>
      </c>
      <c r="I123" s="13">
        <v>51</v>
      </c>
      <c r="J123" s="13">
        <v>12.1</v>
      </c>
      <c r="K123" s="13">
        <v>17.2</v>
      </c>
      <c r="L123" s="26">
        <v>19.8</v>
      </c>
      <c r="M123" s="13">
        <v>2.54</v>
      </c>
      <c r="N123" s="13">
        <v>9.34</v>
      </c>
      <c r="O123" s="13">
        <v>0.93</v>
      </c>
      <c r="P123" s="13">
        <v>12.82</v>
      </c>
    </row>
    <row r="124" spans="1:16" ht="15.75" thickBot="1">
      <c r="A124" s="24" t="s">
        <v>38</v>
      </c>
      <c r="B124" s="25" t="s">
        <v>173</v>
      </c>
      <c r="C124" s="13">
        <v>10.210000000000001</v>
      </c>
      <c r="D124" s="13">
        <v>39.5</v>
      </c>
      <c r="E124" s="13">
        <v>4</v>
      </c>
      <c r="F124" s="13">
        <v>23.6</v>
      </c>
      <c r="G124" s="13">
        <v>41.8</v>
      </c>
      <c r="H124" s="13">
        <v>9.9</v>
      </c>
      <c r="I124" s="13">
        <v>45</v>
      </c>
      <c r="J124" s="13">
        <v>13.7</v>
      </c>
      <c r="K124" s="13">
        <v>21.9</v>
      </c>
      <c r="L124" s="26">
        <v>19.5</v>
      </c>
      <c r="M124" s="13">
        <v>2.76</v>
      </c>
      <c r="N124" s="13">
        <v>9.01</v>
      </c>
      <c r="O124" s="13">
        <v>1.19</v>
      </c>
      <c r="P124" s="13">
        <v>12.97</v>
      </c>
    </row>
    <row r="125" spans="1:16" ht="15.75" thickBot="1">
      <c r="A125" s="24" t="s">
        <v>165</v>
      </c>
      <c r="B125" s="25" t="s">
        <v>174</v>
      </c>
      <c r="C125" s="13">
        <v>9.82</v>
      </c>
      <c r="D125" s="13">
        <v>39</v>
      </c>
      <c r="E125" s="13">
        <v>3.8</v>
      </c>
      <c r="F125" s="13">
        <v>35.799999999999997</v>
      </c>
      <c r="G125" s="13">
        <v>41.8</v>
      </c>
      <c r="H125" s="13">
        <v>15</v>
      </c>
      <c r="I125" s="13">
        <v>65.8</v>
      </c>
      <c r="J125" s="13">
        <v>13.5</v>
      </c>
      <c r="K125" s="13">
        <v>16.8</v>
      </c>
      <c r="L125" s="26">
        <v>3.8</v>
      </c>
      <c r="M125" s="13">
        <v>1.59</v>
      </c>
      <c r="N125" s="13">
        <v>9.0299999999999994</v>
      </c>
      <c r="O125" s="13">
        <v>0.79</v>
      </c>
      <c r="P125" s="13">
        <v>11.41</v>
      </c>
    </row>
    <row r="126" spans="1:16" ht="15.75" thickBot="1">
      <c r="A126" s="24" t="s">
        <v>39</v>
      </c>
      <c r="B126" s="25" t="s">
        <v>175</v>
      </c>
      <c r="C126" s="13">
        <v>9.65</v>
      </c>
      <c r="D126" s="13">
        <v>41.3</v>
      </c>
      <c r="E126" s="13">
        <v>4</v>
      </c>
      <c r="F126" s="13">
        <v>51.8</v>
      </c>
      <c r="G126" s="13">
        <v>45.6</v>
      </c>
      <c r="H126" s="13">
        <v>23.6</v>
      </c>
      <c r="I126" s="13">
        <v>63.2</v>
      </c>
      <c r="J126" s="13">
        <v>7.8</v>
      </c>
      <c r="K126" s="13">
        <v>22</v>
      </c>
      <c r="L126" s="26">
        <v>7</v>
      </c>
      <c r="M126" s="13">
        <v>0.59</v>
      </c>
      <c r="N126" s="13">
        <v>9.0299999999999994</v>
      </c>
      <c r="O126" s="13">
        <v>0.61</v>
      </c>
      <c r="P126" s="13">
        <v>10.24</v>
      </c>
    </row>
    <row r="127" spans="1:16" ht="15.75" thickBot="1">
      <c r="A127" s="24" t="s">
        <v>36</v>
      </c>
      <c r="B127" s="25" t="s">
        <v>176</v>
      </c>
      <c r="C127" s="13">
        <v>9.31</v>
      </c>
      <c r="D127" s="13">
        <v>40.5</v>
      </c>
      <c r="E127" s="13">
        <v>3.8</v>
      </c>
      <c r="F127" s="13">
        <v>34.1</v>
      </c>
      <c r="G127" s="13">
        <v>42.1</v>
      </c>
      <c r="H127" s="13">
        <v>14.4</v>
      </c>
      <c r="I127" s="13">
        <v>64</v>
      </c>
      <c r="J127" s="13">
        <v>10</v>
      </c>
      <c r="K127" s="13">
        <v>16.7</v>
      </c>
      <c r="L127" s="26">
        <v>9.3000000000000007</v>
      </c>
      <c r="M127" s="13">
        <v>0.26</v>
      </c>
      <c r="N127" s="13">
        <v>8.8699999999999992</v>
      </c>
      <c r="O127" s="13">
        <v>0.44</v>
      </c>
      <c r="P127" s="13">
        <v>9.58</v>
      </c>
    </row>
    <row r="128" spans="1:16" ht="15.75" thickBot="1">
      <c r="A128" s="24" t="s">
        <v>56</v>
      </c>
      <c r="B128" s="25" t="s">
        <v>177</v>
      </c>
      <c r="C128" s="13">
        <v>9.1300000000000008</v>
      </c>
      <c r="D128" s="13">
        <v>42.4</v>
      </c>
      <c r="E128" s="13">
        <v>3.9</v>
      </c>
      <c r="F128" s="13">
        <v>25.6</v>
      </c>
      <c r="G128" s="13">
        <v>46.1</v>
      </c>
      <c r="H128" s="13">
        <v>11.8</v>
      </c>
      <c r="I128" s="13">
        <v>45.8</v>
      </c>
      <c r="J128" s="13">
        <v>7.8</v>
      </c>
      <c r="K128" s="13">
        <v>26.4</v>
      </c>
      <c r="L128" s="26">
        <v>20.100000000000001</v>
      </c>
      <c r="M128" s="13">
        <v>1.34</v>
      </c>
      <c r="N128" s="13">
        <v>8.77</v>
      </c>
      <c r="O128" s="13">
        <v>0.37</v>
      </c>
      <c r="P128" s="13">
        <v>10.48</v>
      </c>
    </row>
    <row r="129" spans="1:16" ht="15.75" thickBot="1">
      <c r="A129" s="24" t="s">
        <v>37</v>
      </c>
      <c r="B129" s="25" t="s">
        <v>178</v>
      </c>
      <c r="C129" s="13">
        <v>8.81</v>
      </c>
      <c r="D129" s="13">
        <v>39.1</v>
      </c>
      <c r="E129" s="13">
        <v>3.4</v>
      </c>
      <c r="F129" s="13">
        <v>38</v>
      </c>
      <c r="G129" s="13">
        <v>40.700000000000003</v>
      </c>
      <c r="H129" s="13">
        <v>15.5</v>
      </c>
      <c r="I129" s="13">
        <v>62</v>
      </c>
      <c r="J129" s="13">
        <v>16.600000000000001</v>
      </c>
      <c r="K129" s="13">
        <v>16.5</v>
      </c>
      <c r="L129" s="26">
        <v>4.8</v>
      </c>
      <c r="M129" s="13">
        <v>1.3</v>
      </c>
      <c r="N129" s="13">
        <v>8.2100000000000009</v>
      </c>
      <c r="O129" s="13">
        <v>0.6</v>
      </c>
      <c r="P129" s="13">
        <v>10.11</v>
      </c>
    </row>
    <row r="130" spans="1:16" ht="15.75" thickBot="1">
      <c r="A130" s="24" t="s">
        <v>39</v>
      </c>
      <c r="B130" s="25" t="s">
        <v>179</v>
      </c>
      <c r="C130" s="13">
        <v>8.1300000000000008</v>
      </c>
      <c r="D130" s="13">
        <v>37</v>
      </c>
      <c r="E130" s="13">
        <v>3</v>
      </c>
      <c r="F130" s="13">
        <v>53.9</v>
      </c>
      <c r="G130" s="13">
        <v>46.6</v>
      </c>
      <c r="H130" s="13">
        <v>25.1</v>
      </c>
      <c r="I130" s="13">
        <v>63.4</v>
      </c>
      <c r="J130" s="13">
        <v>18</v>
      </c>
      <c r="K130" s="13">
        <v>11.1</v>
      </c>
      <c r="L130" s="26">
        <v>7.5</v>
      </c>
      <c r="M130" s="13">
        <v>2.0099999999999998</v>
      </c>
      <c r="N130" s="13">
        <v>7.93</v>
      </c>
      <c r="O130" s="13">
        <v>0.2</v>
      </c>
      <c r="P130" s="13">
        <v>10.14</v>
      </c>
    </row>
    <row r="131" spans="1:16" ht="15.75" thickBot="1">
      <c r="A131" s="24" t="s">
        <v>37</v>
      </c>
      <c r="B131" s="25" t="s">
        <v>180</v>
      </c>
      <c r="C131" s="13">
        <v>8.02</v>
      </c>
      <c r="D131" s="13">
        <v>39.4</v>
      </c>
      <c r="E131" s="13">
        <v>3.2</v>
      </c>
      <c r="F131" s="13">
        <v>49.6</v>
      </c>
      <c r="G131" s="13">
        <v>42.1</v>
      </c>
      <c r="H131" s="13">
        <v>20.9</v>
      </c>
      <c r="I131" s="13">
        <v>60.5</v>
      </c>
      <c r="J131" s="13">
        <v>19.5</v>
      </c>
      <c r="K131" s="13">
        <v>14.9</v>
      </c>
      <c r="L131" s="26">
        <v>5.0999999999999996</v>
      </c>
      <c r="M131" s="13">
        <v>1.92</v>
      </c>
      <c r="N131" s="13">
        <v>7.81</v>
      </c>
      <c r="O131" s="13">
        <v>0.21</v>
      </c>
      <c r="P131" s="13">
        <v>9.94</v>
      </c>
    </row>
    <row r="132" spans="1:16" ht="15.75" thickBot="1">
      <c r="A132" s="24" t="s">
        <v>95</v>
      </c>
      <c r="B132" s="25" t="s">
        <v>181</v>
      </c>
      <c r="C132" s="13">
        <v>7.84</v>
      </c>
      <c r="D132" s="13">
        <v>38.1</v>
      </c>
      <c r="E132" s="13">
        <v>3</v>
      </c>
      <c r="F132" s="13">
        <v>36</v>
      </c>
      <c r="G132" s="13">
        <v>42.7</v>
      </c>
      <c r="H132" s="13">
        <v>15.4</v>
      </c>
      <c r="I132" s="13">
        <v>58.5</v>
      </c>
      <c r="J132" s="13">
        <v>20.3</v>
      </c>
      <c r="K132" s="13">
        <v>13.8</v>
      </c>
      <c r="L132" s="26">
        <v>7.3</v>
      </c>
      <c r="M132" s="13">
        <v>5.54</v>
      </c>
      <c r="N132" s="13">
        <v>6.86</v>
      </c>
      <c r="O132" s="13">
        <v>0.97</v>
      </c>
      <c r="P132" s="13">
        <v>13.38</v>
      </c>
    </row>
    <row r="133" spans="1:16" ht="15.75" thickBot="1">
      <c r="A133" s="24" t="s">
        <v>40</v>
      </c>
      <c r="B133" s="25" t="s">
        <v>182</v>
      </c>
      <c r="C133" s="13">
        <v>7.24</v>
      </c>
      <c r="D133" s="13">
        <v>37.9</v>
      </c>
      <c r="E133" s="13">
        <v>2.7</v>
      </c>
      <c r="F133" s="13">
        <v>29.5</v>
      </c>
      <c r="G133" s="13">
        <v>44.8</v>
      </c>
      <c r="H133" s="13">
        <v>13.2</v>
      </c>
      <c r="I133" s="13">
        <v>61.7</v>
      </c>
      <c r="J133" s="13">
        <v>12.9</v>
      </c>
      <c r="K133" s="13">
        <v>17.3</v>
      </c>
      <c r="L133" s="26">
        <v>8.1</v>
      </c>
      <c r="M133" s="13">
        <v>16.91</v>
      </c>
      <c r="N133" s="13">
        <v>4.91</v>
      </c>
      <c r="O133" s="13">
        <v>2.12</v>
      </c>
      <c r="P133" s="13">
        <v>23.94</v>
      </c>
    </row>
    <row r="134" spans="1:16" ht="15.75" thickBot="1">
      <c r="A134" s="24" t="s">
        <v>95</v>
      </c>
      <c r="B134" s="25" t="s">
        <v>183</v>
      </c>
      <c r="C134" s="13">
        <v>7.04</v>
      </c>
      <c r="D134" s="13">
        <v>38.5</v>
      </c>
      <c r="E134" s="13">
        <v>2.7</v>
      </c>
      <c r="F134" s="13">
        <v>22.5</v>
      </c>
      <c r="G134" s="13">
        <v>40.9</v>
      </c>
      <c r="H134" s="13">
        <v>9.1999999999999993</v>
      </c>
      <c r="I134" s="13">
        <v>58.2</v>
      </c>
      <c r="J134" s="13">
        <v>12.7</v>
      </c>
      <c r="K134" s="13">
        <v>19.3</v>
      </c>
      <c r="L134" s="26">
        <v>9.8000000000000007</v>
      </c>
      <c r="M134" s="13">
        <v>1.7</v>
      </c>
      <c r="N134" s="13">
        <v>6.71</v>
      </c>
      <c r="O134" s="13">
        <v>0.34</v>
      </c>
      <c r="P134" s="13">
        <v>8.75</v>
      </c>
    </row>
    <row r="135" spans="1:16" ht="15.75" thickBot="1">
      <c r="A135" s="24" t="s">
        <v>38</v>
      </c>
      <c r="B135" s="25" t="s">
        <v>184</v>
      </c>
      <c r="C135" s="13">
        <v>6.94</v>
      </c>
      <c r="D135" s="13">
        <v>40.299999999999997</v>
      </c>
      <c r="E135" s="13">
        <v>2.8</v>
      </c>
      <c r="F135" s="13">
        <v>20.100000000000001</v>
      </c>
      <c r="G135" s="13">
        <v>40.299999999999997</v>
      </c>
      <c r="H135" s="13">
        <v>8.1</v>
      </c>
      <c r="I135" s="13">
        <v>43.4</v>
      </c>
      <c r="J135" s="13">
        <v>18.899999999999999</v>
      </c>
      <c r="K135" s="13">
        <v>18.2</v>
      </c>
      <c r="L135" s="26">
        <v>19.399999999999999</v>
      </c>
      <c r="M135" s="13">
        <v>1.1100000000000001</v>
      </c>
      <c r="N135" s="13">
        <v>6.94</v>
      </c>
      <c r="O135" s="13">
        <v>0</v>
      </c>
      <c r="P135" s="13">
        <v>8.0500000000000007</v>
      </c>
    </row>
    <row r="136" spans="1:16" ht="15.75" thickBot="1">
      <c r="A136" s="24" t="s">
        <v>37</v>
      </c>
      <c r="B136" s="25" t="s">
        <v>185</v>
      </c>
      <c r="C136" s="13">
        <v>5.82</v>
      </c>
      <c r="D136" s="13">
        <v>37</v>
      </c>
      <c r="E136" s="13">
        <v>2.2000000000000002</v>
      </c>
      <c r="F136" s="13">
        <v>30.8</v>
      </c>
      <c r="G136" s="13">
        <v>43.1</v>
      </c>
      <c r="H136" s="13">
        <v>13.3</v>
      </c>
      <c r="I136" s="13">
        <v>55.5</v>
      </c>
      <c r="J136" s="13">
        <v>18</v>
      </c>
      <c r="K136" s="13">
        <v>17.8</v>
      </c>
      <c r="L136" s="26">
        <v>8.6999999999999993</v>
      </c>
      <c r="M136" s="13">
        <v>5.38</v>
      </c>
      <c r="N136" s="13">
        <v>5.56</v>
      </c>
      <c r="O136" s="13">
        <v>0.26</v>
      </c>
      <c r="P136" s="13">
        <v>11.2</v>
      </c>
    </row>
    <row r="137" spans="1:16" ht="15.75" thickBot="1">
      <c r="A137" s="24" t="s">
        <v>39</v>
      </c>
      <c r="B137" s="25" t="s">
        <v>186</v>
      </c>
      <c r="C137" s="13">
        <v>5.61</v>
      </c>
      <c r="D137" s="13">
        <v>36.799999999999997</v>
      </c>
      <c r="E137" s="13">
        <v>2.1</v>
      </c>
      <c r="F137" s="13">
        <v>34.299999999999997</v>
      </c>
      <c r="G137" s="13">
        <v>44.8</v>
      </c>
      <c r="H137" s="13">
        <v>15.3</v>
      </c>
      <c r="I137" s="13">
        <v>53.2</v>
      </c>
      <c r="J137" s="13">
        <v>23.8</v>
      </c>
      <c r="K137" s="13">
        <v>14.9</v>
      </c>
      <c r="L137" s="26">
        <v>8.1</v>
      </c>
      <c r="M137" s="13">
        <v>2.7</v>
      </c>
      <c r="N137" s="13">
        <v>5.38</v>
      </c>
      <c r="O137" s="13">
        <v>0.23</v>
      </c>
      <c r="P137" s="13">
        <v>8.31</v>
      </c>
    </row>
    <row r="138" spans="1:16" ht="15.75" thickBot="1">
      <c r="A138" s="24" t="s">
        <v>95</v>
      </c>
      <c r="B138" s="25" t="s">
        <v>187</v>
      </c>
      <c r="C138" s="13">
        <v>5.21</v>
      </c>
      <c r="D138" s="13">
        <v>34.9</v>
      </c>
      <c r="E138" s="13">
        <v>1.8</v>
      </c>
      <c r="F138" s="13">
        <v>9.6</v>
      </c>
      <c r="G138" s="13">
        <v>41.6</v>
      </c>
      <c r="H138" s="13">
        <v>4</v>
      </c>
      <c r="I138" s="13">
        <v>66.8</v>
      </c>
      <c r="J138" s="13">
        <v>22.5</v>
      </c>
      <c r="K138" s="13">
        <v>6.9</v>
      </c>
      <c r="L138" s="26">
        <v>3.8</v>
      </c>
      <c r="M138" s="13">
        <v>1.52</v>
      </c>
      <c r="N138" s="13">
        <v>4.55</v>
      </c>
      <c r="O138" s="13">
        <v>0.66</v>
      </c>
      <c r="P138" s="13">
        <v>6.73</v>
      </c>
    </row>
    <row r="139" spans="1:16" ht="15.75" thickBot="1">
      <c r="A139" s="24" t="s">
        <v>38</v>
      </c>
      <c r="B139" s="25" t="s">
        <v>188</v>
      </c>
      <c r="C139" s="13">
        <v>4.91</v>
      </c>
      <c r="D139" s="13">
        <v>38.5</v>
      </c>
      <c r="E139" s="13">
        <v>1.9</v>
      </c>
      <c r="F139" s="13">
        <v>18.7</v>
      </c>
      <c r="G139" s="13">
        <v>41.6</v>
      </c>
      <c r="H139" s="13">
        <v>7.8</v>
      </c>
      <c r="I139" s="13">
        <v>49</v>
      </c>
      <c r="J139" s="13">
        <v>17.100000000000001</v>
      </c>
      <c r="K139" s="13">
        <v>18.600000000000001</v>
      </c>
      <c r="L139" s="26">
        <v>15.3</v>
      </c>
      <c r="M139" s="13">
        <v>0</v>
      </c>
      <c r="N139" s="13">
        <v>4.91</v>
      </c>
      <c r="O139" s="13">
        <v>0</v>
      </c>
      <c r="P139" s="13">
        <v>4.91</v>
      </c>
    </row>
    <row r="140" spans="1:16" ht="15.75" thickBot="1">
      <c r="A140" s="24" t="s">
        <v>39</v>
      </c>
      <c r="B140" s="25" t="s">
        <v>189</v>
      </c>
      <c r="C140" s="13">
        <v>4.8099999999999996</v>
      </c>
      <c r="D140" s="13">
        <v>36.9</v>
      </c>
      <c r="E140" s="13">
        <v>1.8</v>
      </c>
      <c r="F140" s="13">
        <v>23.9</v>
      </c>
      <c r="G140" s="13">
        <v>43.5</v>
      </c>
      <c r="H140" s="13">
        <v>10.4</v>
      </c>
      <c r="I140" s="13">
        <v>60.7</v>
      </c>
      <c r="J140" s="13">
        <v>18.2</v>
      </c>
      <c r="K140" s="13">
        <v>15.2</v>
      </c>
      <c r="L140" s="26">
        <v>5.9</v>
      </c>
      <c r="M140" s="13">
        <v>0.48</v>
      </c>
      <c r="N140" s="13">
        <v>4.7300000000000004</v>
      </c>
      <c r="O140" s="13">
        <v>0.08</v>
      </c>
      <c r="P140" s="13">
        <v>5.29</v>
      </c>
    </row>
    <row r="141" spans="1:16" ht="15.75" thickBot="1">
      <c r="A141" s="24" t="s">
        <v>39</v>
      </c>
      <c r="B141" s="25" t="s">
        <v>190</v>
      </c>
      <c r="C141" s="13">
        <v>4.29</v>
      </c>
      <c r="D141" s="13">
        <v>37.4</v>
      </c>
      <c r="E141" s="13">
        <v>1.6</v>
      </c>
      <c r="F141" s="13">
        <v>53.6</v>
      </c>
      <c r="G141" s="13">
        <v>45.9</v>
      </c>
      <c r="H141" s="13">
        <v>24.6</v>
      </c>
      <c r="I141" s="13">
        <v>70.3</v>
      </c>
      <c r="J141" s="13">
        <v>15</v>
      </c>
      <c r="K141" s="13">
        <v>10.6</v>
      </c>
      <c r="L141" s="26">
        <v>4.0999999999999996</v>
      </c>
      <c r="M141" s="13">
        <v>0.15</v>
      </c>
      <c r="N141" s="13">
        <v>4.1100000000000003</v>
      </c>
      <c r="O141" s="13">
        <v>0.18</v>
      </c>
      <c r="P141" s="13">
        <v>4.4400000000000004</v>
      </c>
    </row>
    <row r="142" spans="1:16" ht="15.75" thickBot="1">
      <c r="A142" s="24" t="s">
        <v>95</v>
      </c>
      <c r="B142" s="25" t="s">
        <v>191</v>
      </c>
      <c r="C142" s="13">
        <v>4.0199999999999996</v>
      </c>
      <c r="D142" s="13">
        <v>38.6</v>
      </c>
      <c r="E142" s="13">
        <v>1.6</v>
      </c>
      <c r="F142" s="13">
        <v>18.8</v>
      </c>
      <c r="G142" s="13">
        <v>41.3</v>
      </c>
      <c r="H142" s="13">
        <v>7.8</v>
      </c>
      <c r="I142" s="13">
        <v>46.4</v>
      </c>
      <c r="J142" s="13">
        <v>17.7</v>
      </c>
      <c r="K142" s="13">
        <v>20.6</v>
      </c>
      <c r="L142" s="26">
        <v>15.3</v>
      </c>
      <c r="M142" s="13">
        <v>0.31</v>
      </c>
      <c r="N142" s="13">
        <v>3.74</v>
      </c>
      <c r="O142" s="13">
        <v>0.28000000000000003</v>
      </c>
      <c r="P142" s="13">
        <v>4.33</v>
      </c>
    </row>
    <row r="143" spans="1:16" ht="15.75" thickBot="1">
      <c r="A143" s="24" t="s">
        <v>40</v>
      </c>
      <c r="B143" s="25" t="s">
        <v>192</v>
      </c>
      <c r="C143" s="13">
        <v>4.0199999999999996</v>
      </c>
      <c r="D143" s="13">
        <v>37.799999999999997</v>
      </c>
      <c r="E143" s="13">
        <v>1.5</v>
      </c>
      <c r="F143" s="13">
        <v>20</v>
      </c>
      <c r="G143" s="13">
        <v>42.1</v>
      </c>
      <c r="H143" s="13">
        <v>8.4</v>
      </c>
      <c r="I143" s="13">
        <v>62.5</v>
      </c>
      <c r="J143" s="13">
        <v>20.5</v>
      </c>
      <c r="K143" s="13">
        <v>11.3</v>
      </c>
      <c r="L143" s="26">
        <v>5.7</v>
      </c>
      <c r="M143" s="13">
        <v>2.62</v>
      </c>
      <c r="N143" s="13">
        <v>4.0199999999999996</v>
      </c>
      <c r="O143" s="13">
        <v>0</v>
      </c>
      <c r="P143" s="13">
        <v>6.64</v>
      </c>
    </row>
    <row r="144" spans="1:16" ht="15.75" thickBot="1">
      <c r="A144" s="24" t="s">
        <v>56</v>
      </c>
      <c r="B144" s="25" t="s">
        <v>193</v>
      </c>
      <c r="C144" s="13">
        <v>3.78</v>
      </c>
      <c r="D144" s="13">
        <v>35.4</v>
      </c>
      <c r="E144" s="13">
        <v>1.3</v>
      </c>
      <c r="F144" s="13">
        <v>17.7</v>
      </c>
      <c r="G144" s="13">
        <v>42.2</v>
      </c>
      <c r="H144" s="13">
        <v>7.5</v>
      </c>
      <c r="I144" s="13">
        <v>70</v>
      </c>
      <c r="J144" s="13">
        <v>21.6</v>
      </c>
      <c r="K144" s="13">
        <v>5.3</v>
      </c>
      <c r="L144" s="26">
        <v>3.1</v>
      </c>
      <c r="M144" s="13">
        <v>0.9</v>
      </c>
      <c r="N144" s="13">
        <v>3.78</v>
      </c>
      <c r="O144" s="13">
        <v>0</v>
      </c>
      <c r="P144" s="13">
        <v>4.68</v>
      </c>
    </row>
    <row r="145" spans="1:16" ht="15.75" thickBot="1">
      <c r="A145" s="24" t="s">
        <v>39</v>
      </c>
      <c r="B145" s="25" t="s">
        <v>194</v>
      </c>
      <c r="C145" s="13">
        <v>3.78</v>
      </c>
      <c r="D145" s="13">
        <v>36.799999999999997</v>
      </c>
      <c r="E145" s="13">
        <v>1.4</v>
      </c>
      <c r="F145" s="13">
        <v>17.100000000000001</v>
      </c>
      <c r="G145" s="13">
        <v>42.6</v>
      </c>
      <c r="H145" s="13">
        <v>7.3</v>
      </c>
      <c r="I145" s="13">
        <v>48</v>
      </c>
      <c r="J145" s="13">
        <v>33.6</v>
      </c>
      <c r="K145" s="13">
        <v>13.4</v>
      </c>
      <c r="L145" s="26">
        <v>5</v>
      </c>
      <c r="M145" s="13">
        <v>0.38</v>
      </c>
      <c r="N145" s="13">
        <v>3.41</v>
      </c>
      <c r="O145" s="13">
        <v>0.38</v>
      </c>
      <c r="P145" s="13">
        <v>4.16</v>
      </c>
    </row>
    <row r="146" spans="1:16" ht="15.75" thickBot="1">
      <c r="A146" s="24" t="s">
        <v>39</v>
      </c>
      <c r="B146" s="25" t="s">
        <v>195</v>
      </c>
      <c r="C146" s="13">
        <v>3.6</v>
      </c>
      <c r="D146" s="13">
        <v>36.4</v>
      </c>
      <c r="E146" s="13">
        <v>1.3</v>
      </c>
      <c r="F146" s="13">
        <v>16.100000000000001</v>
      </c>
      <c r="G146" s="13">
        <v>40.6</v>
      </c>
      <c r="H146" s="13">
        <v>6.5</v>
      </c>
      <c r="I146" s="13">
        <v>58.4</v>
      </c>
      <c r="J146" s="13">
        <v>18</v>
      </c>
      <c r="K146" s="13">
        <v>16.5</v>
      </c>
      <c r="L146" s="26">
        <v>7.1</v>
      </c>
      <c r="M146" s="13">
        <v>0.5</v>
      </c>
      <c r="N146" s="13">
        <v>3.56</v>
      </c>
      <c r="O146" s="13">
        <v>0.04</v>
      </c>
      <c r="P146" s="13">
        <v>4.0999999999999996</v>
      </c>
    </row>
    <row r="147" spans="1:16" ht="15.75" thickBot="1">
      <c r="A147" s="24" t="s">
        <v>39</v>
      </c>
      <c r="B147" s="25" t="s">
        <v>196</v>
      </c>
      <c r="C147" s="13">
        <v>3.54</v>
      </c>
      <c r="D147" s="13">
        <v>36</v>
      </c>
      <c r="E147" s="13">
        <v>1.3</v>
      </c>
      <c r="F147" s="13">
        <v>13.1</v>
      </c>
      <c r="G147" s="13">
        <v>39.700000000000003</v>
      </c>
      <c r="H147" s="13">
        <v>5.2</v>
      </c>
      <c r="I147" s="13">
        <v>61.6</v>
      </c>
      <c r="J147" s="13">
        <v>27.8</v>
      </c>
      <c r="K147" s="13">
        <v>7.5</v>
      </c>
      <c r="L147" s="26">
        <v>3.1</v>
      </c>
      <c r="M147" s="13">
        <v>0.51</v>
      </c>
      <c r="N147" s="13">
        <v>3.51</v>
      </c>
      <c r="O147" s="13">
        <v>0</v>
      </c>
      <c r="P147" s="13">
        <v>4.03</v>
      </c>
    </row>
    <row r="148" spans="1:16" ht="15.75" thickBot="1">
      <c r="A148" s="24" t="s">
        <v>39</v>
      </c>
      <c r="B148" s="25" t="s">
        <v>197</v>
      </c>
      <c r="C148" s="13">
        <v>3.27</v>
      </c>
      <c r="D148" s="13">
        <v>36.700000000000003</v>
      </c>
      <c r="E148" s="13">
        <v>1.2</v>
      </c>
      <c r="F148" s="13">
        <v>23</v>
      </c>
      <c r="G148" s="13">
        <v>41.8</v>
      </c>
      <c r="H148" s="13">
        <v>9.6</v>
      </c>
      <c r="I148" s="13">
        <v>51.6</v>
      </c>
      <c r="J148" s="13">
        <v>10.1</v>
      </c>
      <c r="K148" s="13">
        <v>21.3</v>
      </c>
      <c r="L148" s="26">
        <v>17</v>
      </c>
      <c r="M148" s="13">
        <v>0</v>
      </c>
      <c r="N148" s="13">
        <v>3.28</v>
      </c>
      <c r="O148" s="13">
        <v>0</v>
      </c>
      <c r="P148" s="13">
        <v>3.28</v>
      </c>
    </row>
    <row r="149" spans="1:16" ht="15.75" thickBot="1">
      <c r="A149" s="24" t="s">
        <v>165</v>
      </c>
      <c r="B149" s="25" t="s">
        <v>198</v>
      </c>
      <c r="C149" s="13">
        <v>3.15</v>
      </c>
      <c r="D149" s="13">
        <v>35.6</v>
      </c>
      <c r="E149" s="13">
        <v>1.1000000000000001</v>
      </c>
      <c r="F149" s="13">
        <v>13.5</v>
      </c>
      <c r="G149" s="13">
        <v>39.4</v>
      </c>
      <c r="H149" s="13">
        <v>5.3</v>
      </c>
      <c r="I149" s="13">
        <v>65.2</v>
      </c>
      <c r="J149" s="13">
        <v>21.6</v>
      </c>
      <c r="K149" s="13">
        <v>8.5</v>
      </c>
      <c r="L149" s="26">
        <v>4.5999999999999996</v>
      </c>
      <c r="M149" s="13">
        <v>0.49</v>
      </c>
      <c r="N149" s="13">
        <v>3.04</v>
      </c>
      <c r="O149" s="13">
        <v>0.04</v>
      </c>
      <c r="P149" s="13">
        <v>3.57</v>
      </c>
    </row>
    <row r="150" spans="1:16" ht="15.75" thickBot="1">
      <c r="A150" s="24" t="s">
        <v>56</v>
      </c>
      <c r="B150" s="25" t="s">
        <v>199</v>
      </c>
      <c r="C150" s="13">
        <v>3.14</v>
      </c>
      <c r="D150" s="13">
        <v>36.9</v>
      </c>
      <c r="E150" s="13">
        <v>1.2</v>
      </c>
      <c r="F150" s="13">
        <v>12.9</v>
      </c>
      <c r="G150" s="13">
        <v>37.9</v>
      </c>
      <c r="H150" s="13">
        <v>4.9000000000000004</v>
      </c>
      <c r="I150" s="13">
        <v>56.3</v>
      </c>
      <c r="J150" s="13">
        <v>28.5</v>
      </c>
      <c r="K150" s="13">
        <v>12.3</v>
      </c>
      <c r="L150" s="26">
        <v>3</v>
      </c>
      <c r="M150" s="13">
        <v>0.63</v>
      </c>
      <c r="N150" s="13">
        <v>3.15</v>
      </c>
      <c r="O150" s="13">
        <v>0</v>
      </c>
      <c r="P150" s="13">
        <v>3.78</v>
      </c>
    </row>
    <row r="151" spans="1:16" ht="15.75" thickBot="1">
      <c r="A151" s="24" t="s">
        <v>95</v>
      </c>
      <c r="B151" s="25" t="s">
        <v>200</v>
      </c>
      <c r="C151" s="13">
        <v>3.08</v>
      </c>
      <c r="D151" s="13">
        <v>37.1</v>
      </c>
      <c r="E151" s="13">
        <v>1.1000000000000001</v>
      </c>
      <c r="F151" s="13">
        <v>19.399999999999999</v>
      </c>
      <c r="G151" s="13">
        <v>42.3</v>
      </c>
      <c r="H151" s="13">
        <v>8.1999999999999993</v>
      </c>
      <c r="I151" s="13">
        <v>62.6</v>
      </c>
      <c r="J151" s="13">
        <v>21.1</v>
      </c>
      <c r="K151" s="13">
        <v>10.1</v>
      </c>
      <c r="L151" s="26">
        <v>6.2</v>
      </c>
      <c r="M151" s="13">
        <v>0.84</v>
      </c>
      <c r="N151" s="13">
        <v>2.98</v>
      </c>
      <c r="O151" s="13">
        <v>0.1</v>
      </c>
      <c r="P151" s="13">
        <v>3.92</v>
      </c>
    </row>
    <row r="152" spans="1:16" ht="15.75" thickBot="1">
      <c r="A152" s="24" t="s">
        <v>165</v>
      </c>
      <c r="B152" s="25" t="s">
        <v>201</v>
      </c>
      <c r="C152" s="13">
        <v>3.08</v>
      </c>
      <c r="D152" s="13">
        <v>35.6</v>
      </c>
      <c r="E152" s="13">
        <v>1.1000000000000001</v>
      </c>
      <c r="F152" s="13">
        <v>14.8</v>
      </c>
      <c r="G152" s="13">
        <v>40</v>
      </c>
      <c r="H152" s="13">
        <v>5.9</v>
      </c>
      <c r="I152" s="13">
        <v>67.2</v>
      </c>
      <c r="J152" s="13">
        <v>20.9</v>
      </c>
      <c r="K152" s="13">
        <v>7.8</v>
      </c>
      <c r="L152" s="26">
        <v>4</v>
      </c>
      <c r="M152" s="13">
        <v>0.39</v>
      </c>
      <c r="N152" s="13">
        <v>2.97</v>
      </c>
      <c r="O152" s="13">
        <v>0.11</v>
      </c>
      <c r="P152" s="13">
        <v>3.47</v>
      </c>
    </row>
    <row r="153" spans="1:16" ht="15.75" thickBot="1">
      <c r="A153" s="24" t="s">
        <v>40</v>
      </c>
      <c r="B153" s="25" t="s">
        <v>202</v>
      </c>
      <c r="C153" s="13">
        <v>3.07</v>
      </c>
      <c r="D153" s="13">
        <v>36.700000000000003</v>
      </c>
      <c r="E153" s="13">
        <v>1.1000000000000001</v>
      </c>
      <c r="F153" s="13">
        <v>12.6</v>
      </c>
      <c r="G153" s="13">
        <v>39.9</v>
      </c>
      <c r="H153" s="13">
        <v>5</v>
      </c>
      <c r="I153" s="13">
        <v>58.8</v>
      </c>
      <c r="J153" s="13">
        <v>19.899999999999999</v>
      </c>
      <c r="K153" s="13">
        <v>13.5</v>
      </c>
      <c r="L153" s="26">
        <v>7.9</v>
      </c>
      <c r="M153" s="13">
        <v>2.4300000000000002</v>
      </c>
      <c r="N153" s="13">
        <v>2.81</v>
      </c>
      <c r="O153" s="13">
        <v>0.24</v>
      </c>
      <c r="P153" s="13">
        <v>5.48</v>
      </c>
    </row>
    <row r="154" spans="1:16" ht="15.75" thickBot="1">
      <c r="A154" s="24" t="s">
        <v>95</v>
      </c>
      <c r="B154" s="25" t="s">
        <v>203</v>
      </c>
      <c r="C154" s="13">
        <v>2.87</v>
      </c>
      <c r="D154" s="13">
        <v>35.799999999999997</v>
      </c>
      <c r="E154" s="13">
        <v>1</v>
      </c>
      <c r="F154" s="13">
        <v>17.100000000000001</v>
      </c>
      <c r="G154" s="13">
        <v>40.6</v>
      </c>
      <c r="H154" s="13">
        <v>6.9</v>
      </c>
      <c r="I154" s="13">
        <v>68.099999999999994</v>
      </c>
      <c r="J154" s="13">
        <v>23.3</v>
      </c>
      <c r="K154" s="13">
        <v>5.4</v>
      </c>
      <c r="L154" s="26">
        <v>3.3</v>
      </c>
      <c r="M154" s="13">
        <v>0.76</v>
      </c>
      <c r="N154" s="13">
        <v>2.76</v>
      </c>
      <c r="O154" s="13">
        <v>0.1</v>
      </c>
      <c r="P154" s="13">
        <v>3.62</v>
      </c>
    </row>
    <row r="155" spans="1:16" ht="15.75" thickBot="1">
      <c r="A155" s="24" t="s">
        <v>38</v>
      </c>
      <c r="B155" s="25" t="s">
        <v>204</v>
      </c>
      <c r="C155" s="13">
        <v>2.82</v>
      </c>
      <c r="D155" s="13">
        <v>35.9</v>
      </c>
      <c r="E155" s="13">
        <v>1</v>
      </c>
      <c r="F155" s="13">
        <v>15.3</v>
      </c>
      <c r="G155" s="13">
        <v>41.3</v>
      </c>
      <c r="H155" s="13">
        <v>6.3</v>
      </c>
      <c r="I155" s="13">
        <v>38.4</v>
      </c>
      <c r="J155" s="13">
        <v>44.4</v>
      </c>
      <c r="K155" s="13">
        <v>9.4</v>
      </c>
      <c r="L155" s="26">
        <v>7.7</v>
      </c>
      <c r="M155" s="13">
        <v>0</v>
      </c>
      <c r="N155" s="13">
        <v>2.82</v>
      </c>
      <c r="O155" s="13">
        <v>0</v>
      </c>
      <c r="P155" s="13">
        <v>2.82</v>
      </c>
    </row>
    <row r="156" spans="1:16" ht="15.75" thickBot="1">
      <c r="A156" s="24" t="s">
        <v>95</v>
      </c>
      <c r="B156" s="25" t="s">
        <v>205</v>
      </c>
      <c r="C156" s="13">
        <v>2.81</v>
      </c>
      <c r="D156" s="13">
        <v>37.200000000000003</v>
      </c>
      <c r="E156" s="13">
        <v>1</v>
      </c>
      <c r="F156" s="13">
        <v>13.1</v>
      </c>
      <c r="G156" s="13">
        <v>41.1</v>
      </c>
      <c r="H156" s="13">
        <v>5.4</v>
      </c>
      <c r="I156" s="13">
        <v>59.4</v>
      </c>
      <c r="J156" s="13">
        <v>20.6</v>
      </c>
      <c r="K156" s="13">
        <v>13.2</v>
      </c>
      <c r="L156" s="26">
        <v>6.8</v>
      </c>
      <c r="M156" s="13">
        <v>1.62</v>
      </c>
      <c r="N156" s="13">
        <v>2.61</v>
      </c>
      <c r="O156" s="13">
        <v>0.2</v>
      </c>
      <c r="P156" s="13">
        <v>4.43</v>
      </c>
    </row>
    <row r="157" spans="1:16" ht="15.75" thickBot="1">
      <c r="A157" s="24" t="s">
        <v>40</v>
      </c>
      <c r="B157" s="25" t="s">
        <v>206</v>
      </c>
      <c r="C157" s="13">
        <v>2.76</v>
      </c>
      <c r="D157" s="13">
        <v>37</v>
      </c>
      <c r="E157" s="13">
        <v>1</v>
      </c>
      <c r="F157" s="13">
        <v>15.8</v>
      </c>
      <c r="G157" s="13">
        <v>41</v>
      </c>
      <c r="H157" s="13">
        <v>6.5</v>
      </c>
      <c r="I157" s="13">
        <v>62.8</v>
      </c>
      <c r="J157" s="13">
        <v>22.3</v>
      </c>
      <c r="K157" s="13">
        <v>9.1999999999999993</v>
      </c>
      <c r="L157" s="26">
        <v>5.7</v>
      </c>
      <c r="M157" s="13">
        <v>2.31</v>
      </c>
      <c r="N157" s="13">
        <v>2.46</v>
      </c>
      <c r="O157" s="13">
        <v>0.27</v>
      </c>
      <c r="P157" s="13">
        <v>5.04</v>
      </c>
    </row>
    <row r="158" spans="1:16" ht="15.75" thickBot="1">
      <c r="A158" s="24" t="s">
        <v>95</v>
      </c>
      <c r="B158" s="25" t="s">
        <v>207</v>
      </c>
      <c r="C158" s="13">
        <v>2.73</v>
      </c>
      <c r="D158" s="13">
        <v>43.8</v>
      </c>
      <c r="E158" s="13">
        <v>1.2</v>
      </c>
      <c r="F158" s="13">
        <v>18.8</v>
      </c>
      <c r="G158" s="13">
        <v>42.9</v>
      </c>
      <c r="H158" s="13">
        <v>8</v>
      </c>
      <c r="I158" s="13">
        <v>53.3</v>
      </c>
      <c r="J158" s="13">
        <v>20.7</v>
      </c>
      <c r="K158" s="13">
        <v>8.3000000000000007</v>
      </c>
      <c r="L158" s="26">
        <v>17.8</v>
      </c>
      <c r="M158" s="13">
        <v>1.4</v>
      </c>
      <c r="N158" s="13">
        <v>2.1</v>
      </c>
      <c r="O158" s="13">
        <v>0.62</v>
      </c>
      <c r="P158" s="13">
        <v>4.13</v>
      </c>
    </row>
    <row r="159" spans="1:16" ht="15.75" thickBot="1">
      <c r="A159" s="24" t="s">
        <v>56</v>
      </c>
      <c r="B159" s="25" t="s">
        <v>208</v>
      </c>
      <c r="C159" s="13">
        <v>2.66</v>
      </c>
      <c r="D159" s="13">
        <v>34.1</v>
      </c>
      <c r="E159" s="13">
        <v>0.9</v>
      </c>
      <c r="F159" s="13">
        <v>13.6</v>
      </c>
      <c r="G159" s="13">
        <v>40</v>
      </c>
      <c r="H159" s="13">
        <v>5.4</v>
      </c>
      <c r="I159" s="13">
        <v>80.900000000000006</v>
      </c>
      <c r="J159" s="13">
        <v>13.5</v>
      </c>
      <c r="K159" s="13">
        <v>2.8</v>
      </c>
      <c r="L159" s="26">
        <v>2.8</v>
      </c>
      <c r="M159" s="13">
        <v>0</v>
      </c>
      <c r="N159" s="13">
        <v>2.66</v>
      </c>
      <c r="O159" s="13">
        <v>0</v>
      </c>
      <c r="P159" s="13">
        <v>2.66</v>
      </c>
    </row>
    <row r="160" spans="1:16" ht="15.75" thickBot="1">
      <c r="A160" s="24" t="s">
        <v>39</v>
      </c>
      <c r="B160" s="25" t="s">
        <v>209</v>
      </c>
      <c r="C160" s="13">
        <v>2.62</v>
      </c>
      <c r="D160" s="13">
        <v>37</v>
      </c>
      <c r="E160" s="13">
        <v>1</v>
      </c>
      <c r="F160" s="13">
        <v>26.4</v>
      </c>
      <c r="G160" s="13">
        <v>41.7</v>
      </c>
      <c r="H160" s="13">
        <v>11</v>
      </c>
      <c r="I160" s="13">
        <v>50.6</v>
      </c>
      <c r="J160" s="13">
        <v>42.2</v>
      </c>
      <c r="K160" s="13">
        <v>2.8</v>
      </c>
      <c r="L160" s="26">
        <v>4.4000000000000004</v>
      </c>
      <c r="M160" s="13">
        <v>3.17</v>
      </c>
      <c r="N160" s="13">
        <v>2.62</v>
      </c>
      <c r="O160" s="13">
        <v>0</v>
      </c>
      <c r="P160" s="13">
        <v>5.79</v>
      </c>
    </row>
    <row r="161" spans="1:16" ht="15.75" thickBot="1">
      <c r="A161" s="24" t="s">
        <v>39</v>
      </c>
      <c r="B161" s="25" t="s">
        <v>210</v>
      </c>
      <c r="C161" s="13">
        <v>2.6</v>
      </c>
      <c r="D161" s="13">
        <v>35.4</v>
      </c>
      <c r="E161" s="13">
        <v>0.9</v>
      </c>
      <c r="F161" s="13">
        <v>10.199999999999999</v>
      </c>
      <c r="G161" s="13">
        <v>41.2</v>
      </c>
      <c r="H161" s="13">
        <v>4.2</v>
      </c>
      <c r="I161" s="13">
        <v>52.4</v>
      </c>
      <c r="J161" s="13">
        <v>31.9</v>
      </c>
      <c r="K161" s="13">
        <v>10.1</v>
      </c>
      <c r="L161" s="26">
        <v>5.6</v>
      </c>
      <c r="M161" s="13">
        <v>6.87</v>
      </c>
      <c r="N161" s="13">
        <v>2.6</v>
      </c>
      <c r="O161" s="13">
        <v>0</v>
      </c>
      <c r="P161" s="13">
        <v>9.4600000000000009</v>
      </c>
    </row>
    <row r="162" spans="1:16" ht="15.75" thickBot="1">
      <c r="A162" s="24" t="s">
        <v>38</v>
      </c>
      <c r="B162" s="25" t="s">
        <v>211</v>
      </c>
      <c r="C162" s="13">
        <v>2.59</v>
      </c>
      <c r="D162" s="13">
        <v>38.200000000000003</v>
      </c>
      <c r="E162" s="13">
        <v>1</v>
      </c>
      <c r="F162" s="13">
        <v>12.1</v>
      </c>
      <c r="G162" s="13">
        <v>38.799999999999997</v>
      </c>
      <c r="H162" s="13">
        <v>4.7</v>
      </c>
      <c r="I162" s="13">
        <v>53.1</v>
      </c>
      <c r="J162" s="13">
        <v>15.4</v>
      </c>
      <c r="K162" s="13">
        <v>17.5</v>
      </c>
      <c r="L162" s="26">
        <v>14</v>
      </c>
      <c r="M162" s="13">
        <v>0.47</v>
      </c>
      <c r="N162" s="13">
        <v>2.59</v>
      </c>
      <c r="O162" s="13">
        <v>0</v>
      </c>
      <c r="P162" s="13">
        <v>3.06</v>
      </c>
    </row>
    <row r="163" spans="1:16" ht="15.75" thickBot="1">
      <c r="A163" s="24" t="s">
        <v>36</v>
      </c>
      <c r="B163" s="25" t="s">
        <v>212</v>
      </c>
      <c r="C163" s="13">
        <v>2.4900000000000002</v>
      </c>
      <c r="D163" s="13">
        <v>37.5</v>
      </c>
      <c r="E163" s="13">
        <v>0.9</v>
      </c>
      <c r="F163" s="13">
        <v>18.3</v>
      </c>
      <c r="G163" s="13">
        <v>43.7</v>
      </c>
      <c r="H163" s="13">
        <v>8</v>
      </c>
      <c r="I163" s="13">
        <v>71</v>
      </c>
      <c r="J163" s="13">
        <v>17.2</v>
      </c>
      <c r="K163" s="13">
        <v>8.6999999999999993</v>
      </c>
      <c r="L163" s="26">
        <v>3.1</v>
      </c>
      <c r="M163" s="13">
        <v>0.17</v>
      </c>
      <c r="N163" s="13">
        <v>2.4900000000000002</v>
      </c>
      <c r="O163" s="13">
        <v>0</v>
      </c>
      <c r="P163" s="13">
        <v>2.66</v>
      </c>
    </row>
    <row r="164" spans="1:16" ht="15.75" thickBot="1">
      <c r="A164" s="24" t="s">
        <v>36</v>
      </c>
      <c r="B164" s="25" t="s">
        <v>213</v>
      </c>
      <c r="C164" s="13">
        <v>2.29</v>
      </c>
      <c r="D164" s="13">
        <v>37.200000000000003</v>
      </c>
      <c r="E164" s="13">
        <v>0.9</v>
      </c>
      <c r="F164" s="13">
        <v>9.9</v>
      </c>
      <c r="G164" s="13">
        <v>40.1</v>
      </c>
      <c r="H164" s="13">
        <v>4</v>
      </c>
      <c r="I164" s="13">
        <v>53.9</v>
      </c>
      <c r="J164" s="13">
        <v>28</v>
      </c>
      <c r="K164" s="13">
        <v>11.8</v>
      </c>
      <c r="L164" s="26">
        <v>6.3</v>
      </c>
      <c r="M164" s="13">
        <v>0.72</v>
      </c>
      <c r="N164" s="13">
        <v>2.16</v>
      </c>
      <c r="O164" s="13">
        <v>0.12</v>
      </c>
      <c r="P164" s="13">
        <v>2.99</v>
      </c>
    </row>
    <row r="165" spans="1:16" ht="15.75" thickBot="1">
      <c r="A165" s="24" t="s">
        <v>56</v>
      </c>
      <c r="B165" s="25" t="s">
        <v>214</v>
      </c>
      <c r="C165" s="13">
        <v>2.21</v>
      </c>
      <c r="D165" s="13">
        <v>35.700000000000003</v>
      </c>
      <c r="E165" s="13">
        <v>0.8</v>
      </c>
      <c r="F165" s="13">
        <v>9.5</v>
      </c>
      <c r="G165" s="13">
        <v>38.299999999999997</v>
      </c>
      <c r="H165" s="13">
        <v>3.7</v>
      </c>
      <c r="I165" s="13">
        <v>60.3</v>
      </c>
      <c r="J165" s="13">
        <v>28.7</v>
      </c>
      <c r="K165" s="13">
        <v>7.2</v>
      </c>
      <c r="L165" s="26">
        <v>3.8</v>
      </c>
      <c r="M165" s="13">
        <v>0.59</v>
      </c>
      <c r="N165" s="13">
        <v>2.14</v>
      </c>
      <c r="O165" s="13">
        <v>0.06</v>
      </c>
      <c r="P165" s="13">
        <v>2.8</v>
      </c>
    </row>
    <row r="166" spans="1:16" ht="15.75" thickBot="1">
      <c r="A166" s="24" t="s">
        <v>38</v>
      </c>
      <c r="B166" s="25" t="s">
        <v>215</v>
      </c>
      <c r="C166" s="13">
        <v>2.1800000000000002</v>
      </c>
      <c r="D166" s="13">
        <v>35.799999999999997</v>
      </c>
      <c r="E166" s="13">
        <v>0.8</v>
      </c>
      <c r="F166" s="13">
        <v>10.4</v>
      </c>
      <c r="G166" s="13">
        <v>40.1</v>
      </c>
      <c r="H166" s="13">
        <v>4.2</v>
      </c>
      <c r="I166" s="13">
        <v>53.2</v>
      </c>
      <c r="J166" s="13">
        <v>31.2</v>
      </c>
      <c r="K166" s="13">
        <v>9.8000000000000007</v>
      </c>
      <c r="L166" s="26">
        <v>5.8</v>
      </c>
      <c r="M166" s="13">
        <v>1.21</v>
      </c>
      <c r="N166" s="13">
        <v>1.98</v>
      </c>
      <c r="O166" s="13">
        <v>0.17</v>
      </c>
      <c r="P166" s="13">
        <v>3.36</v>
      </c>
    </row>
    <row r="167" spans="1:16" ht="15.75" thickBot="1">
      <c r="A167" s="24" t="s">
        <v>39</v>
      </c>
      <c r="B167" s="25" t="s">
        <v>216</v>
      </c>
      <c r="C167" s="13">
        <v>1.97</v>
      </c>
      <c r="D167" s="13">
        <v>35.6</v>
      </c>
      <c r="E167" s="13">
        <v>0.7</v>
      </c>
      <c r="F167" s="13">
        <v>11.6</v>
      </c>
      <c r="G167" s="13">
        <v>39.1</v>
      </c>
      <c r="H167" s="13">
        <v>4.5</v>
      </c>
      <c r="I167" s="13">
        <v>68.2</v>
      </c>
      <c r="J167" s="13">
        <v>24.3</v>
      </c>
      <c r="K167" s="13">
        <v>3.3</v>
      </c>
      <c r="L167" s="26">
        <v>4.3</v>
      </c>
      <c r="M167" s="13">
        <v>1.18</v>
      </c>
      <c r="N167" s="13">
        <v>1.93</v>
      </c>
      <c r="O167" s="13">
        <v>0</v>
      </c>
      <c r="P167" s="13">
        <v>3.11</v>
      </c>
    </row>
    <row r="168" spans="1:16" ht="15.75" thickBot="1">
      <c r="A168" s="24" t="s">
        <v>36</v>
      </c>
      <c r="B168" s="25" t="s">
        <v>217</v>
      </c>
      <c r="C168" s="13">
        <v>1.97</v>
      </c>
      <c r="D168" s="13">
        <v>34.9</v>
      </c>
      <c r="E168" s="13">
        <v>0.7</v>
      </c>
      <c r="F168" s="13">
        <v>16.899999999999999</v>
      </c>
      <c r="G168" s="13">
        <v>38.700000000000003</v>
      </c>
      <c r="H168" s="13">
        <v>6.6</v>
      </c>
      <c r="I168" s="13">
        <v>65.7</v>
      </c>
      <c r="J168" s="13">
        <v>20.5</v>
      </c>
      <c r="K168" s="13">
        <v>6.7</v>
      </c>
      <c r="L168" s="26">
        <v>7.1</v>
      </c>
      <c r="M168" s="13">
        <v>0.38</v>
      </c>
      <c r="N168" s="13">
        <v>1.97</v>
      </c>
      <c r="O168" s="13">
        <v>0</v>
      </c>
      <c r="P168" s="13">
        <v>2.35</v>
      </c>
    </row>
    <row r="169" spans="1:16" ht="15.75" thickBot="1">
      <c r="A169" s="24" t="s">
        <v>95</v>
      </c>
      <c r="B169" s="25" t="s">
        <v>218</v>
      </c>
      <c r="C169" s="13">
        <v>1.94</v>
      </c>
      <c r="D169" s="13">
        <v>35.5</v>
      </c>
      <c r="E169" s="13">
        <v>0.7</v>
      </c>
      <c r="F169" s="13">
        <v>9.8000000000000007</v>
      </c>
      <c r="G169" s="13">
        <v>38.700000000000003</v>
      </c>
      <c r="H169" s="13">
        <v>3.8</v>
      </c>
      <c r="I169" s="13">
        <v>62.4</v>
      </c>
      <c r="J169" s="13">
        <v>30</v>
      </c>
      <c r="K169" s="13">
        <v>4.7</v>
      </c>
      <c r="L169" s="26">
        <v>2.9</v>
      </c>
      <c r="M169" s="13">
        <v>0.34</v>
      </c>
      <c r="N169" s="13">
        <v>1.89</v>
      </c>
      <c r="O169" s="13">
        <v>0.04</v>
      </c>
      <c r="P169" s="13">
        <v>2.27</v>
      </c>
    </row>
    <row r="170" spans="1:16" ht="15.75" thickBot="1">
      <c r="A170" s="24" t="s">
        <v>165</v>
      </c>
      <c r="B170" s="25" t="s">
        <v>219</v>
      </c>
      <c r="C170" s="13">
        <v>1.93</v>
      </c>
      <c r="D170" s="13">
        <v>34.9</v>
      </c>
      <c r="E170" s="13">
        <v>0.7</v>
      </c>
      <c r="F170" s="13">
        <v>10.3</v>
      </c>
      <c r="G170" s="13">
        <v>38.6</v>
      </c>
      <c r="H170" s="13">
        <v>4</v>
      </c>
      <c r="I170" s="13">
        <v>68.8</v>
      </c>
      <c r="J170" s="13">
        <v>25.4</v>
      </c>
      <c r="K170" s="13">
        <v>4.2</v>
      </c>
      <c r="L170" s="26">
        <v>1.7</v>
      </c>
      <c r="M170" s="13">
        <v>0.33</v>
      </c>
      <c r="N170" s="13">
        <v>1.93</v>
      </c>
      <c r="O170" s="13">
        <v>0</v>
      </c>
      <c r="P170" s="13">
        <v>2.2599999999999998</v>
      </c>
    </row>
    <row r="171" spans="1:16" ht="15.75" thickBot="1">
      <c r="A171" s="24" t="s">
        <v>36</v>
      </c>
      <c r="B171" s="25" t="s">
        <v>220</v>
      </c>
      <c r="C171" s="13">
        <v>1.92</v>
      </c>
      <c r="D171" s="13">
        <v>33.9</v>
      </c>
      <c r="E171" s="13">
        <v>0.7</v>
      </c>
      <c r="F171" s="13">
        <v>16.5</v>
      </c>
      <c r="G171" s="13">
        <v>41.8</v>
      </c>
      <c r="H171" s="13">
        <v>6.9</v>
      </c>
      <c r="I171" s="13">
        <v>68.3</v>
      </c>
      <c r="J171" s="13">
        <v>8.1999999999999993</v>
      </c>
      <c r="K171" s="13">
        <v>14.8</v>
      </c>
      <c r="L171" s="26">
        <v>8.6999999999999993</v>
      </c>
      <c r="M171" s="13">
        <v>0.24</v>
      </c>
      <c r="N171" s="13">
        <v>1.94</v>
      </c>
      <c r="O171" s="13">
        <v>0</v>
      </c>
      <c r="P171" s="13">
        <v>2.1800000000000002</v>
      </c>
    </row>
    <row r="172" spans="1:16" ht="15.75" thickBot="1">
      <c r="A172" s="24" t="s">
        <v>39</v>
      </c>
      <c r="B172" s="25" t="s">
        <v>221</v>
      </c>
      <c r="C172" s="13">
        <v>1.86</v>
      </c>
      <c r="D172" s="13">
        <v>35.6</v>
      </c>
      <c r="E172" s="13">
        <v>0.7</v>
      </c>
      <c r="F172" s="13">
        <v>6.9</v>
      </c>
      <c r="G172" s="13">
        <v>39</v>
      </c>
      <c r="H172" s="13">
        <v>2.7</v>
      </c>
      <c r="I172" s="13">
        <v>57.1</v>
      </c>
      <c r="J172" s="13">
        <v>29.4</v>
      </c>
      <c r="K172" s="13">
        <v>9.4</v>
      </c>
      <c r="L172" s="26">
        <v>4.2</v>
      </c>
      <c r="M172" s="13">
        <v>0.17</v>
      </c>
      <c r="N172" s="13">
        <v>1.87</v>
      </c>
      <c r="O172" s="13">
        <v>0</v>
      </c>
      <c r="P172" s="13">
        <v>2.0299999999999998</v>
      </c>
    </row>
    <row r="173" spans="1:16" ht="15.75" thickBot="1">
      <c r="A173" s="24" t="s">
        <v>95</v>
      </c>
      <c r="B173" s="25" t="s">
        <v>222</v>
      </c>
      <c r="C173" s="13">
        <v>1.81</v>
      </c>
      <c r="D173" s="13">
        <v>35.9</v>
      </c>
      <c r="E173" s="13">
        <v>0.7</v>
      </c>
      <c r="F173" s="13">
        <v>8.6</v>
      </c>
      <c r="G173" s="13">
        <v>39.299999999999997</v>
      </c>
      <c r="H173" s="13">
        <v>3.4</v>
      </c>
      <c r="I173" s="13">
        <v>62.6</v>
      </c>
      <c r="J173" s="13">
        <v>25</v>
      </c>
      <c r="K173" s="13">
        <v>7.3</v>
      </c>
      <c r="L173" s="26">
        <v>5</v>
      </c>
      <c r="M173" s="13">
        <v>0.61</v>
      </c>
      <c r="N173" s="13">
        <v>1.65</v>
      </c>
      <c r="O173" s="13">
        <v>0.06</v>
      </c>
      <c r="P173" s="13">
        <v>2.33</v>
      </c>
    </row>
    <row r="174" spans="1:16" ht="15.75" thickBot="1">
      <c r="A174" s="24" t="s">
        <v>39</v>
      </c>
      <c r="B174" s="25" t="s">
        <v>223</v>
      </c>
      <c r="C174" s="13">
        <v>1.7</v>
      </c>
      <c r="D174" s="13">
        <v>34.4</v>
      </c>
      <c r="E174" s="13">
        <v>0.6</v>
      </c>
      <c r="F174" s="13">
        <v>7</v>
      </c>
      <c r="G174" s="13">
        <v>36.200000000000003</v>
      </c>
      <c r="H174" s="13">
        <v>2.5</v>
      </c>
      <c r="I174" s="13">
        <v>66.8</v>
      </c>
      <c r="J174" s="13">
        <v>21</v>
      </c>
      <c r="K174" s="13">
        <v>7</v>
      </c>
      <c r="L174" s="26">
        <v>5.2</v>
      </c>
      <c r="M174" s="13">
        <v>0</v>
      </c>
      <c r="N174" s="13">
        <v>1.7</v>
      </c>
      <c r="O174" s="13">
        <v>0</v>
      </c>
      <c r="P174" s="13">
        <v>1.7</v>
      </c>
    </row>
    <row r="175" spans="1:16" ht="15.75" thickBot="1">
      <c r="A175" s="24" t="s">
        <v>95</v>
      </c>
      <c r="B175" s="25" t="s">
        <v>224</v>
      </c>
      <c r="C175" s="13">
        <v>1.1399999999999999</v>
      </c>
      <c r="D175" s="13">
        <v>34.799999999999997</v>
      </c>
      <c r="E175" s="13">
        <v>0.4</v>
      </c>
      <c r="F175" s="13">
        <v>4.8</v>
      </c>
      <c r="G175" s="13">
        <v>37.200000000000003</v>
      </c>
      <c r="H175" s="13">
        <v>1.8</v>
      </c>
      <c r="I175" s="13">
        <v>54</v>
      </c>
      <c r="J175" s="13">
        <v>39.9</v>
      </c>
      <c r="K175" s="13">
        <v>3.8</v>
      </c>
      <c r="L175" s="26">
        <v>2.2000000000000002</v>
      </c>
      <c r="M175" s="13">
        <v>0.09</v>
      </c>
      <c r="N175" s="13">
        <v>1.1299999999999999</v>
      </c>
      <c r="O175" s="13">
        <v>0.01</v>
      </c>
      <c r="P175" s="13">
        <v>1.23</v>
      </c>
    </row>
  </sheetData>
  <mergeCells count="19">
    <mergeCell ref="P6:P9"/>
    <mergeCell ref="M7:O7"/>
    <mergeCell ref="I8:I9"/>
    <mergeCell ref="J8:J9"/>
    <mergeCell ref="K8:L8"/>
    <mergeCell ref="M8:M9"/>
    <mergeCell ref="N8:N9"/>
    <mergeCell ref="G6:G9"/>
    <mergeCell ref="H6:H9"/>
    <mergeCell ref="I6:L7"/>
    <mergeCell ref="A2:F2"/>
    <mergeCell ref="M6:O6"/>
    <mergeCell ref="A5:P5"/>
    <mergeCell ref="A6:A9"/>
    <mergeCell ref="B6:B9"/>
    <mergeCell ref="C6:C9"/>
    <mergeCell ref="D6:D9"/>
    <mergeCell ref="E6:E9"/>
    <mergeCell ref="F6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Les 12 régions</vt:lpstr>
      <vt:lpstr>RTT province</vt:lpstr>
      <vt:lpstr>RTT Commune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jawad</dc:creator>
  <cp:lastModifiedBy>HP</cp:lastModifiedBy>
  <dcterms:created xsi:type="dcterms:W3CDTF">2017-10-02T12:56:19Z</dcterms:created>
  <dcterms:modified xsi:type="dcterms:W3CDTF">2018-06-18T13:11:43Z</dcterms:modified>
</cp:coreProperties>
</file>